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ng\Documents\Case Studies\"/>
    </mc:Choice>
  </mc:AlternateContent>
  <bookViews>
    <workbookView xWindow="0" yWindow="0" windowWidth="23040" windowHeight="9288"/>
  </bookViews>
  <sheets>
    <sheet name="Active Case Studies" sheetId="1" r:id="rId1"/>
    <sheet name="Closed Accounts" sheetId="2" r:id="rId2"/>
  </sheets>
  <definedNames>
    <definedName name="_xlnm._FilterDatabase" localSheetId="0" hidden="1">'Active Case Studies'!$A$1:$BA$43</definedName>
  </definedNames>
  <calcPr calcId="152511"/>
</workbook>
</file>

<file path=xl/calcChain.xml><?xml version="1.0" encoding="utf-8"?>
<calcChain xmlns="http://schemas.openxmlformats.org/spreadsheetml/2006/main">
  <c r="G54" i="1" l="1"/>
  <c r="G52" i="1"/>
  <c r="G51" i="1"/>
</calcChain>
</file>

<file path=xl/sharedStrings.xml><?xml version="1.0" encoding="utf-8"?>
<sst xmlns="http://schemas.openxmlformats.org/spreadsheetml/2006/main" count="1234" uniqueCount="579">
  <si>
    <t>Customer ID</t>
  </si>
  <si>
    <t>Customer Start Date</t>
  </si>
  <si>
    <t>8x8 Account Owner</t>
  </si>
  <si>
    <t>Date Case Study Published</t>
  </si>
  <si>
    <t>Case Study (Company)</t>
  </si>
  <si>
    <t>Case Study Title</t>
  </si>
  <si>
    <t>Link to Case Study pdf</t>
  </si>
  <si>
    <t>Video Available</t>
  </si>
  <si>
    <t>Person/ People quoted (Including Title)</t>
  </si>
  <si>
    <t>Industry (As stated in case study)</t>
  </si>
  <si>
    <t>Industry (for tagging)</t>
  </si>
  <si>
    <t>Location(s) (as stated in case study)</t>
  </si>
  <si>
    <t>Name of Previous Provider</t>
  </si>
  <si>
    <t>Product VO (Lines) (stated in CS)</t>
  </si>
  <si>
    <t>Product VCC (Seats) (stated in CS)</t>
  </si>
  <si>
    <t>Business Size</t>
  </si>
  <si>
    <t>Internet Connection (Open Internet, SIP, MPLS)</t>
  </si>
  <si>
    <t>Mobility (Mobile App)</t>
  </si>
  <si>
    <t>Business Continuity/ Disaster Recovery</t>
  </si>
  <si>
    <t>Ease of Use</t>
  </si>
  <si>
    <t>Great Customer Support</t>
  </si>
  <si>
    <t>Call Recording</t>
  </si>
  <si>
    <t>Internet Fax</t>
  </si>
  <si>
    <t>Ring Group</t>
  </si>
  <si>
    <t>Security/ HIPAA</t>
  </si>
  <si>
    <t>Reliability</t>
  </si>
  <si>
    <t>Netsuite App</t>
  </si>
  <si>
    <t>Zendesk App</t>
  </si>
  <si>
    <t>Salesforce</t>
  </si>
  <si>
    <t>All in One Solution</t>
  </si>
  <si>
    <t>Direct phone numbers</t>
  </si>
  <si>
    <t>Money Saving</t>
  </si>
  <si>
    <t>CRM Integration</t>
  </si>
  <si>
    <t>Reporting Software</t>
  </si>
  <si>
    <t>Flexibility</t>
  </si>
  <si>
    <t>3 way</t>
  </si>
  <si>
    <t>Email voicemail notification</t>
  </si>
  <si>
    <t>eAgent</t>
  </si>
  <si>
    <t>Easy Setup</t>
  </si>
  <si>
    <t>Call Forwarding</t>
  </si>
  <si>
    <t>Call Blocking</t>
  </si>
  <si>
    <t>Call transfer</t>
  </si>
  <si>
    <t>Ease of Expansion</t>
  </si>
  <si>
    <t>Custom Greetings</t>
  </si>
  <si>
    <t>Reports</t>
  </si>
  <si>
    <t>Email Follow-Up / Search</t>
  </si>
  <si>
    <t>Scalability</t>
  </si>
  <si>
    <t>Auto Attendant</t>
  </si>
  <si>
    <t>Accessible for those with disabilities</t>
  </si>
  <si>
    <t>Video Conferencing</t>
  </si>
  <si>
    <t>Multiple Languages</t>
  </si>
  <si>
    <t>ACD/Desktop Application</t>
  </si>
  <si>
    <t>Conference Bridges</t>
  </si>
  <si>
    <t>RW00305877</t>
  </si>
  <si>
    <t>Vincent Mussumeci</t>
  </si>
  <si>
    <t>Allstate Idaho Falls</t>
  </si>
  <si>
    <t>Allstate Insurance Agency Boosts Business by Switching Phone Service to 8x8 Hosted VoIP</t>
  </si>
  <si>
    <t>http://sims.8x8.com/GetDocument.aspx?docid=710915</t>
  </si>
  <si>
    <t>No</t>
  </si>
  <si>
    <t>Scott Bowen (Allstate agent)</t>
  </si>
  <si>
    <t>Insurance</t>
  </si>
  <si>
    <t>Idaho Falls, Idaho</t>
  </si>
  <si>
    <t>Open Internet</t>
  </si>
  <si>
    <t>X</t>
  </si>
  <si>
    <t>RW00297012</t>
  </si>
  <si>
    <t>Allstate North Carolina</t>
  </si>
  <si>
    <t>Ensuring Quality Launches Insurance Company</t>
  </si>
  <si>
    <t>http://sims.8x8.com/GetDocument.aspx?docid=710658</t>
  </si>
  <si>
    <t>Jerry Crouse (Allstate agency owner)</t>
  </si>
  <si>
    <t>JamesTown, North Carolina</t>
  </si>
  <si>
    <t>RW00332848</t>
  </si>
  <si>
    <t>Allstate Santa Clara</t>
  </si>
  <si>
    <t>Why Allstate Owners Prefer 8x8 Business Phone Service</t>
  </si>
  <si>
    <t>http://www.youtube.com/watch?feature=player_embedded&amp;v=GU-rpP7MoPA</t>
  </si>
  <si>
    <t>Rich Perilli (Allstate owner)</t>
  </si>
  <si>
    <t>RW00318065</t>
  </si>
  <si>
    <t>Joshua Block</t>
  </si>
  <si>
    <t>AON Hewitt</t>
  </si>
  <si>
    <t>8x8 Virtual Contact Centers Enhance Delivery of HR Consulting and Outsourcing Services</t>
  </si>
  <si>
    <t>http://sims.8x8.com/GetDocument.aspx?docid=711070</t>
  </si>
  <si>
    <t>Abdul Qadir (Systems Manager)</t>
  </si>
  <si>
    <t>Employee benefits and pension administration</t>
  </si>
  <si>
    <t>Consulting &amp; Outsourcing</t>
  </si>
  <si>
    <t>• Lincolnshire, Illinois (headquarters)
• Atlanta, Georgia
• Norwalk, Connecticut
• Newport Beach, California
• The Woodlands, Texas
• Winston-Salem, North Carolina
• Richmond Virginia</t>
  </si>
  <si>
    <t>At&amp;T, Verizon, Qwest</t>
  </si>
  <si>
    <t>MPLS (T1)</t>
  </si>
  <si>
    <t>RW00337733</t>
  </si>
  <si>
    <t>John Martin</t>
  </si>
  <si>
    <t>Apigee</t>
  </si>
  <si>
    <t>Cloud Software Provider</t>
  </si>
  <si>
    <t>Computer Software and Hardware</t>
  </si>
  <si>
    <t>San Jose, CA
London, UK
Bangalore, India</t>
  </si>
  <si>
    <t>N/A</t>
  </si>
  <si>
    <t>RW00327282</t>
  </si>
  <si>
    <t>Ezio Casalena</t>
  </si>
  <si>
    <t>Appian</t>
  </si>
  <si>
    <t>For BPM Software Leader Appian, 8x8 Virtual Office Hosted PBX Delivers Great Value in Reliability and Scalability</t>
  </si>
  <si>
    <t>Myles Weber (Vice President of Cloud and Community Services)</t>
  </si>
  <si>
    <t>Business Process Management</t>
  </si>
  <si>
    <t>Reston, Virginia</t>
  </si>
  <si>
    <t>RW00295634</t>
  </si>
  <si>
    <t>Paul Tamayo</t>
  </si>
  <si>
    <t>Artco Group International</t>
  </si>
  <si>
    <t>8x8 Unified Communications Provide Connectivity, Flexibility and Reliability for Global Manufacturer</t>
  </si>
  <si>
    <t>http://sims.8x8.com/GetDocument.aspx?docid=711196</t>
  </si>
  <si>
    <t>Damian Brennan (CIO of Artco Group)</t>
  </si>
  <si>
    <t>Heavy steel plate manufacturing</t>
  </si>
  <si>
    <t>Maufacturing</t>
  </si>
  <si>
    <t>White Plains, New York (Headquarters)
Hannibal, Ohio (Manufacturing)
Bedford Heights, Ohio (Sales)
Houston, Texas (Fabrication)</t>
  </si>
  <si>
    <t>NEC and local VoIP provider (Houston)</t>
  </si>
  <si>
    <t>MPLS (DSL) &amp; Fiber</t>
  </si>
  <si>
    <t>RW00332183</t>
  </si>
  <si>
    <t>Jul 0214</t>
  </si>
  <si>
    <t>Barge, Waggoner, Sumner, and Cannon Inc. (BWSC)</t>
  </si>
  <si>
    <t>Engineering and Architecture Firm Transforms Internal and External Communications with 8x8</t>
  </si>
  <si>
    <t>http://sims.8x8.com/GetDocument.aspx?docid=711206</t>
  </si>
  <si>
    <t>Paul Dougherty (CTO)</t>
  </si>
  <si>
    <t>Engineering and Architecture</t>
  </si>
  <si>
    <t>Consulting &amp; Outsourcing; Construction</t>
  </si>
  <si>
    <t>Nashville, TM, Chattanooga, TN, Knoxville, TN, Memphis, TM, Tri-Cities, TN, Birmingham, AL, Huntsville, AL, Dothan, AL, Atlanta, GA, Columbus, GA, Macon, GA, and Dayton, OH</t>
  </si>
  <si>
    <t>NEC, ShorTEL, AT&amp;T</t>
  </si>
  <si>
    <t xml:space="preserve">MPLS </t>
  </si>
  <si>
    <t>x</t>
  </si>
  <si>
    <t>RW00323623</t>
  </si>
  <si>
    <t>Rami Naderi</t>
  </si>
  <si>
    <t>BeamaLife Financial Services</t>
  </si>
  <si>
    <t>Financial Services Company Switches to 8x8 to Make Customer Service a Priority</t>
  </si>
  <si>
    <t>http://sims.8x8.com/GetDocument.aspx?docid=710778</t>
  </si>
  <si>
    <t>Neil Jesani (Founder, President, and CEO)</t>
  </si>
  <si>
    <t>Financial Planning, Insurance, Online</t>
  </si>
  <si>
    <t>Financial Services, Insurance</t>
  </si>
  <si>
    <t>New Jersey</t>
  </si>
  <si>
    <t>Belfast City Airport</t>
  </si>
  <si>
    <t>Belfast City Airport Upgrades Resiliency and Reliability With Unified Cloud Communications</t>
  </si>
  <si>
    <t>Terry Moore (CEO of Outsource Solutions), Raymond Hooke (Airside Operations Manager), Kevin Scott-Cowell ( 8x8 Solutions CEO)</t>
  </si>
  <si>
    <t>Airport</t>
  </si>
  <si>
    <t>Travel &amp; Hospitality</t>
  </si>
  <si>
    <t>Belfast</t>
  </si>
  <si>
    <t>200+</t>
  </si>
  <si>
    <t>RW00317568</t>
  </si>
  <si>
    <t>Korissa Singh</t>
  </si>
  <si>
    <t>Blueair</t>
  </si>
  <si>
    <t>8x8 Virtual Contact Center Cuts Call Wait Times for Customer Support</t>
  </si>
  <si>
    <t>http://sims.8x8.com/GetDocument.aspx?docid=710852</t>
  </si>
  <si>
    <t>Justin Warren (Customer Service Manager)</t>
  </si>
  <si>
    <t>Air purifier, portable</t>
  </si>
  <si>
    <t>Manuafacturing</t>
  </si>
  <si>
    <t>Chicago, Illinois and Stockholm, Sweden</t>
  </si>
  <si>
    <t>MPLS (3MB T1)</t>
  </si>
  <si>
    <t>RW00320590</t>
  </si>
  <si>
    <t>Buildium</t>
  </si>
  <si>
    <t>8x8 Virtual Contact Center's Integration With SalesForce Helps Software Developer Enhance Customer's Experience</t>
  </si>
  <si>
    <t>http://sims.8x8.com/GetDocument.aspx?docid=711031</t>
  </si>
  <si>
    <t>Alan Laurentano (Call Center Manager)</t>
  </si>
  <si>
    <t>Property Management Software Developer</t>
  </si>
  <si>
    <t>Boston, Massachusetts (headquarters)
India
Portugal</t>
  </si>
  <si>
    <t>RW00292964</t>
  </si>
  <si>
    <t>Marc Cook</t>
  </si>
  <si>
    <t>CST Industries</t>
  </si>
  <si>
    <t>8x8 Unifies Distributed Offices for Leading Storage Systems Provider</t>
  </si>
  <si>
    <t>http://sims.8x8.com/GetDocument.aspx?docid=710800</t>
  </si>
  <si>
    <t>Yusuf Abu-Hatoum (Chief Information Officer)</t>
  </si>
  <si>
    <t>Manufacturing</t>
  </si>
  <si>
    <t>Kansas, California, Illionois</t>
  </si>
  <si>
    <t>RW0181398</t>
  </si>
  <si>
    <t>Dennis Bishop</t>
  </si>
  <si>
    <t>DeBoer's Auto Sales and Service</t>
  </si>
  <si>
    <t>Auto Dealership Delivers Top-Quality Sales and Service with 8x8 Business Phone System</t>
  </si>
  <si>
    <t>http://sims.8x8.com/GetDocument.aspx?docid=710620</t>
  </si>
  <si>
    <t>Bill Deboer Jr. (Co-Owner)</t>
  </si>
  <si>
    <t>Auto Dealership</t>
  </si>
  <si>
    <t>Retail, Automotive</t>
  </si>
  <si>
    <t xml:space="preserve"> Hamburg, New Jersey</t>
  </si>
  <si>
    <t>High Speed Cable (Open?)</t>
  </si>
  <si>
    <t>RW00317196</t>
  </si>
  <si>
    <t>Direct Interactions</t>
  </si>
  <si>
    <t>Outsourced Call Center Provider Enables People with Disabilities to Work from Home</t>
  </si>
  <si>
    <t>http://sims.8x8.com/GetDocument.aspx?docid=710730</t>
  </si>
  <si>
    <t>Jonas Nicholson (CEO of Direct Interactions)</t>
  </si>
  <si>
    <t>Outsourced Call Center Provider</t>
  </si>
  <si>
    <t>Call Center, Consulting &amp; Outsourcing</t>
  </si>
  <si>
    <t>Seattle, WA</t>
  </si>
  <si>
    <t>Export Action</t>
  </si>
  <si>
    <t>Bridging An Ocean for Business Success</t>
  </si>
  <si>
    <t>http://sims.8x8.com/GetDocument.aspx?docid=710657</t>
  </si>
  <si>
    <t>Betty Welker (Chief Relations Executive)</t>
  </si>
  <si>
    <t>Client Services, IT</t>
  </si>
  <si>
    <t>Services</t>
  </si>
  <si>
    <t>Florida, London</t>
  </si>
  <si>
    <t>Farmers Insurance</t>
  </si>
  <si>
    <t>8x8 Business VoIP Enables Independent Insurance Agent to Work Anywhere</t>
  </si>
  <si>
    <t>http://sims.8x8.com/GetDocument.aspx?docid=710926</t>
  </si>
  <si>
    <t>John Clark (Independent Agent)</t>
  </si>
  <si>
    <t>Family Insurance</t>
  </si>
  <si>
    <t>Georgetown, Texas</t>
  </si>
  <si>
    <t>RW00330784</t>
  </si>
  <si>
    <t>Patrick Keith</t>
  </si>
  <si>
    <t>Fix Auto</t>
  </si>
  <si>
    <t>8x8 Business VoIP Phone System Helps Auto Repair Franchisee Provide Amazing Customer Service</t>
  </si>
  <si>
    <t>http://sims.8x8.com/GetDocument.aspx?docid=711188</t>
  </si>
  <si>
    <t>Mary Olver (Owner)</t>
  </si>
  <si>
    <t>Auto body shop and collision repairs</t>
  </si>
  <si>
    <t xml:space="preserve"> San Jose and Gilroy, California</t>
  </si>
  <si>
    <t>AT&amp;T</t>
  </si>
  <si>
    <t>RW00323565</t>
  </si>
  <si>
    <t>H.A.P.P.I. Medical Office &amp; Urgent Care Center</t>
  </si>
  <si>
    <t>Pediatrician Switches to 8x8 to Support Urgent Care Center</t>
  </si>
  <si>
    <t>http://sims.8x8.com/GetDocument.aspx?docid=710775</t>
  </si>
  <si>
    <t>Dr. Angelique Andrews (Pediatrician and Owner)</t>
  </si>
  <si>
    <t>Healthcare</t>
  </si>
  <si>
    <t>Huntsville, Alabama</t>
  </si>
  <si>
    <t>RW00326690</t>
  </si>
  <si>
    <t>iCruise.com</t>
  </si>
  <si>
    <t>Hosted Phone Service and Call Center Software Keeps iCruise.com Sailing</t>
  </si>
  <si>
    <t>http://sims.8x8.com/GetDocument.aspx?docid=711187</t>
  </si>
  <si>
    <t>Uf Tukel and Don Walker (Co-presidents and Founders)</t>
  </si>
  <si>
    <t>Online travel and hospitality</t>
  </si>
  <si>
    <t>Delray Beach, Florida</t>
  </si>
  <si>
    <t>Mitel</t>
  </si>
  <si>
    <t>Open Internet (Ethernet)</t>
  </si>
  <si>
    <t>RW00321474</t>
  </si>
  <si>
    <t>Irving Materials Inc.</t>
  </si>
  <si>
    <t>Irving Materials Selects 8x8 Virtual Office Cloud VoIP Solution for 150+ Locations</t>
  </si>
  <si>
    <t>http://sims.8x8.com/GetDocument.aspx?docid=711298</t>
  </si>
  <si>
    <t>Jerry Howard (Irving Materials Vice President of Information Technology)</t>
  </si>
  <si>
    <t>Construction</t>
  </si>
  <si>
    <t>RW00337396</t>
  </si>
  <si>
    <t>KC Integrated Services</t>
  </si>
  <si>
    <t>8x8 Cloud Unified Communications Provide Business Continuity for KC Integrated Services</t>
  </si>
  <si>
    <t>Bob Bergstrom (Director of information services)</t>
  </si>
  <si>
    <t>RW00325445</t>
  </si>
  <si>
    <t>Eric Spivey</t>
  </si>
  <si>
    <t>Learn4Life</t>
  </si>
  <si>
    <t>8x8 and E-Rate Program Help Charter School Cut Costs and Grow Rapidly</t>
  </si>
  <si>
    <t>http://sims.8x8.com/GetDocument.aspx?docid=711100</t>
  </si>
  <si>
    <t>http://www.youtube.com/watch?feature=player_embedded&amp;v=LObzQelRCSo</t>
  </si>
  <si>
    <t>Skip Hansen (Senior Vice President)</t>
  </si>
  <si>
    <t>Education, charter schools</t>
  </si>
  <si>
    <t>Education</t>
  </si>
  <si>
    <t xml:space="preserve"> 70 locations in Southern California</t>
  </si>
  <si>
    <t>CallTower</t>
  </si>
  <si>
    <t>RW00310166</t>
  </si>
  <si>
    <t>Mason McDuffie Mortgage</t>
  </si>
  <si>
    <t>Mortgage Company Turns to 8x8 for Dependable VoIP Phone Service</t>
  </si>
  <si>
    <t>http://sims.8x8.com/GetDocument.aspx?docid=710621</t>
  </si>
  <si>
    <t>Jason Frazier (Sr. Vice President of Prime Services)</t>
  </si>
  <si>
    <t>Mortgage</t>
  </si>
  <si>
    <t>Financial Services, Mortgage</t>
  </si>
  <si>
    <t>California</t>
  </si>
  <si>
    <t>RW00335173</t>
  </si>
  <si>
    <t>MatrixOneSource</t>
  </si>
  <si>
    <t>8x8’s Integrated Unified Communications and Contact Center Enable BPO Service Provider to Deliver High-Touch Customer Service</t>
  </si>
  <si>
    <t>http://sims.8x8.com/GetDocument.aspx?docid=711195</t>
  </si>
  <si>
    <t>Eric Tewey (CIO)</t>
  </si>
  <si>
    <t>Business process outsourcing</t>
  </si>
  <si>
    <t>Jacksonville (headquarters), Miami, Pensacola, and Tampa, Florida</t>
  </si>
  <si>
    <t>Inter-Tel</t>
  </si>
  <si>
    <t>Open Internet (High-speed broadband)</t>
  </si>
  <si>
    <t>RW00311817</t>
  </si>
  <si>
    <t>Marc Levenson</t>
  </si>
  <si>
    <t>McDonnell and Associates</t>
  </si>
  <si>
    <t>Law Firm Keeps Attorneys Connected Everywhere With 8x8 Cloud-based Business Phone Service</t>
  </si>
  <si>
    <t>http://sims.8x8.com/GetDocument.aspx?docid=711192</t>
  </si>
  <si>
    <t>Paul Siskin (CIO)</t>
  </si>
  <si>
    <t>Law Firm</t>
  </si>
  <si>
    <t>Legal</t>
  </si>
  <si>
    <t>Charleston, South Carolina (headquarters); additional offices in Georgia, North Carolina and South Carolina</t>
  </si>
  <si>
    <t>NEC</t>
  </si>
  <si>
    <t>Fiber from MPLS (T1)</t>
  </si>
  <si>
    <t>RW00289733</t>
  </si>
  <si>
    <t>McLarens Global Claims Services</t>
  </si>
  <si>
    <t>8x8 Cloud Communications Services Play Key Role in McLarens' IT Strategy</t>
  </si>
  <si>
    <t>Bob Hughes (CIO)</t>
  </si>
  <si>
    <t>RW00337862</t>
  </si>
  <si>
    <t>Roger Austin</t>
  </si>
  <si>
    <t>Merchant Warehouse</t>
  </si>
  <si>
    <t>Merchant Warehouse Selects 8x8 for Unified Communications, Cloud Telephony and Contact Center Services</t>
  </si>
  <si>
    <t>Paul Vienneau (CTO)</t>
  </si>
  <si>
    <t>Financial Services</t>
  </si>
  <si>
    <t>RW0181538</t>
  </si>
  <si>
    <t>My Learning Plan Inc.</t>
  </si>
  <si>
    <t>Hosted PBX Service Helps Increase Profitability for Online Learning Provider</t>
  </si>
  <si>
    <t>http://sims.8x8.com/GetDocument.aspx?docid=710853</t>
  </si>
  <si>
    <t>Tom Murphy (CEO)</t>
  </si>
  <si>
    <t>Education, Computer Hardware and Software</t>
  </si>
  <si>
    <t>Across the U.S.</t>
  </si>
  <si>
    <t>On-premises 3COM PBX</t>
  </si>
  <si>
    <t>Open Internet (Cable)</t>
  </si>
  <si>
    <t>RW00342845</t>
  </si>
  <si>
    <t>Craig Parker</t>
  </si>
  <si>
    <t>Office of Dr, Frank Long, DDS</t>
  </si>
  <si>
    <t>8x8 Business Associate Agreements Help dental Office comply with HIPPAA Regulations</t>
  </si>
  <si>
    <t>http://sims.8x8.com/GetDocument.aspx?docid=711205</t>
  </si>
  <si>
    <t>Cheryl Long (Office Manager)</t>
  </si>
  <si>
    <t>Medical/Dental</t>
  </si>
  <si>
    <t>Heathcare</t>
  </si>
  <si>
    <t>Leonardtown, MD</t>
  </si>
  <si>
    <t>Ooma, Verizon</t>
  </si>
  <si>
    <t>Small Business</t>
  </si>
  <si>
    <t>RW00321389</t>
  </si>
  <si>
    <t>Gayla Newsome</t>
  </si>
  <si>
    <t>Outreach Process Partners</t>
  </si>
  <si>
    <t>8x8 Virtual Contact Center Enables EPA Safe Drinking Water Hotline</t>
  </si>
  <si>
    <t>http://sims.8x8.com/GetDocument.aspx?docid=710855</t>
  </si>
  <si>
    <t>Heather Donnelly (Owner and President)</t>
  </si>
  <si>
    <t>Public outreach; Government contractor</t>
  </si>
  <si>
    <t>Annapolis, Maryland and New Orleans, Louisiana.</t>
  </si>
  <si>
    <t>Contractor-owned proprietary</t>
  </si>
  <si>
    <t>RW00328778</t>
  </si>
  <si>
    <t>John Triano</t>
  </si>
  <si>
    <t>Radixx Airline Reservation Service</t>
  </si>
  <si>
    <t>Radixx's Airline Reservation Service Soars with 8x8's Cloud-Based Unified Communications and Contact Center Services</t>
  </si>
  <si>
    <t>Ron Peri (Founder, Chariman, and CEO)</t>
  </si>
  <si>
    <t>Travel &amp; Hospitality, Computer Hardware and Software</t>
  </si>
  <si>
    <t>RE/MAX Tri County</t>
  </si>
  <si>
    <t>8×8 Hosted VoIP Seamlessly Connects Real Estate Agents Wherever They Work</t>
  </si>
  <si>
    <t>http://sims.8x8.com/GetDocument.aspx?docid=710916</t>
  </si>
  <si>
    <t>Rosali Daniels (Founder and Broker)</t>
  </si>
  <si>
    <t>Real Estate</t>
  </si>
  <si>
    <t>Hamilton, New Jersey</t>
  </si>
  <si>
    <t>NEC Voicemail-Auto Attendant System using Aspire phone</t>
  </si>
  <si>
    <t>RW00327096</t>
  </si>
  <si>
    <t>Replicon</t>
  </si>
  <si>
    <t>8x8 Unifies Phone, Conferencing and Contact Center Features for a Growing Global Enterprise</t>
  </si>
  <si>
    <t>http://sims.8x8.com/GetDocument.aspx?docid=710968</t>
  </si>
  <si>
    <t>Neal Alberda (Global IT Director)</t>
  </si>
  <si>
    <t>Cloud-based time-tracking software</t>
  </si>
  <si>
    <t>Computer Hardware and Software</t>
  </si>
  <si>
    <t>Australia, Canada, India, UK and US</t>
  </si>
  <si>
    <t>Premises-based PBX</t>
  </si>
  <si>
    <t>RW00338729</t>
  </si>
  <si>
    <t>Rubicon Project</t>
  </si>
  <si>
    <t>8x8 Unified Communications Solution Streamlines Communications Between Nine Global Offices for Ad Automation Leader</t>
  </si>
  <si>
    <t>Tim McQuillen (Chief Knowledge Officer)</t>
  </si>
  <si>
    <t>RW00299004</t>
  </si>
  <si>
    <t>AnnMarie Prendergast</t>
  </si>
  <si>
    <t>St. Matthew's Lutheran School</t>
  </si>
  <si>
    <t>School Cuts Phone Costs with E-Rate Subsidy Program and Hosted VoIP Service from 8x8</t>
  </si>
  <si>
    <t>http://sims.8x8.com/GetDocument.aspx?docid=710899</t>
  </si>
  <si>
    <t>George Zaferos (Business Administrator)</t>
  </si>
  <si>
    <t>Oconomowoc, Wisconsin</t>
  </si>
  <si>
    <t>RW00322124</t>
  </si>
  <si>
    <t>Brian Rovegno</t>
  </si>
  <si>
    <t>Taylor &amp; Taylor</t>
  </si>
  <si>
    <t>8x8 Provides Business-Quality VoIP for Law Firm with Heavy Call Volumes</t>
  </si>
  <si>
    <t>http://sims.8x8.com/GetDocument.aspx?docid=710953</t>
  </si>
  <si>
    <t>Andy Taylor (Partner)</t>
  </si>
  <si>
    <t xml:space="preserve"> Little Rock, Arkansas</t>
  </si>
  <si>
    <t>RingCentral</t>
  </si>
  <si>
    <t>RW00297099</t>
  </si>
  <si>
    <t>Scott Slade</t>
  </si>
  <si>
    <t>The AHI Group, Corporate Housing</t>
  </si>
  <si>
    <t>8x8 Cuts Long Distance Costs for Corporate Housing Company</t>
  </si>
  <si>
    <t>http://sims.8x8.com/GetDocument.aspx?docid=710792</t>
  </si>
  <si>
    <t>Cheri Jenkins (General Manager)</t>
  </si>
  <si>
    <t>Services, Housing (Travel, rental)</t>
  </si>
  <si>
    <t>11 offices located in Alabama, Georgia,
Tennessee, Kentucky, and Oklahoma</t>
  </si>
  <si>
    <t>RW00324402</t>
  </si>
  <si>
    <t>Thrive Senior Living</t>
  </si>
  <si>
    <t>8x8 Brings Business VoIP Phone Service to Senior Community Offices</t>
  </si>
  <si>
    <t>http://sims.8x8.com/GetDocument.aspx?docid=710859</t>
  </si>
  <si>
    <t>Tod Petty (President), Matt Haywood (President and CEO of Tazergy, Inc)</t>
  </si>
  <si>
    <t>Healthcare, Hospitality, Senior Living</t>
  </si>
  <si>
    <t>Healthcare, Travel &amp; Hospitality</t>
  </si>
  <si>
    <t>11 senior living communities in Georgia, Florida, Louisiana and Texas</t>
  </si>
  <si>
    <t>Fonality</t>
  </si>
  <si>
    <t>20 per location</t>
  </si>
  <si>
    <t>Open Internet (High-speed cable)</t>
  </si>
  <si>
    <t>RW00311726</t>
  </si>
  <si>
    <t>TMW Systems</t>
  </si>
  <si>
    <t>Leading Transportation Software Provider, TMW Systems, Selects 8x8 Virtual Office Service</t>
  </si>
  <si>
    <t>http://sims.8x8.com/GetDocument.aspx?docid=710857</t>
  </si>
  <si>
    <t>Ron Godine (director of IT)</t>
  </si>
  <si>
    <t>Transportation Logistics</t>
  </si>
  <si>
    <t xml:space="preserve"> Cleveland, Ohio </t>
  </si>
  <si>
    <t>Traditional PBX</t>
  </si>
  <si>
    <t>MPLS</t>
  </si>
  <si>
    <t>RW00294741</t>
  </si>
  <si>
    <t>Ray Spencer</t>
  </si>
  <si>
    <t>West Town Savings Bank</t>
  </si>
  <si>
    <t>8x8 Business VoIP Helps Bank Expedite Loan Processing</t>
  </si>
  <si>
    <t>http://sims.8x8.com/GetDocument.aspx?docid=710842</t>
  </si>
  <si>
    <t>Christopher LaCroix (Vice President of Retail Morgage Sales)</t>
  </si>
  <si>
    <t>Banking</t>
  </si>
  <si>
    <t>North Carolina</t>
  </si>
  <si>
    <t>Yew Chung International School</t>
  </si>
  <si>
    <t>8x8 Cloud-Based Phone Service Lowers Costs and Simplifies Phone System Administration for International School</t>
  </si>
  <si>
    <t>http://sims.8x8.com/GetDocument.aspx?docid=710625</t>
  </si>
  <si>
    <t>Kevin Reimer (YCIS Principal)</t>
  </si>
  <si>
    <t>Mountain View, CA</t>
  </si>
  <si>
    <t>RW00318938</t>
  </si>
  <si>
    <t>Zumiez Inc.</t>
  </si>
  <si>
    <t>Retailer Improves Service 100% with 8x8 Virtual Contact Center</t>
  </si>
  <si>
    <t>http://sims.8x8.com/GetDocument.aspx?docid=710804</t>
  </si>
  <si>
    <t>Rob Storie (Customer Care Manager)</t>
  </si>
  <si>
    <t>Retail, Customer Service(Call Center)</t>
  </si>
  <si>
    <t>Retail, Online Merchant</t>
  </si>
  <si>
    <t>Kansas City, Missouri.</t>
  </si>
  <si>
    <t>RW00278451</t>
  </si>
  <si>
    <t>Jeff Weinberg</t>
  </si>
  <si>
    <t>Bank of Cardiff</t>
  </si>
  <si>
    <t>8x8 Delivers Outstanding Return on Investment 
for Commercial Lender</t>
  </si>
  <si>
    <t>http://sims.8x8.com/GetDocument.aspx?docid=711237</t>
  </si>
  <si>
    <t>William Sterne (Managing Director)</t>
  </si>
  <si>
    <t>Financial</t>
  </si>
  <si>
    <t>San Diego, California
Irvine, California
Cincinnati, Ohio
Tijuana, Mexico</t>
  </si>
  <si>
    <t>Panasonic</t>
  </si>
  <si>
    <t>RW00335062</t>
  </si>
  <si>
    <t>Tomas Grimaldo</t>
  </si>
  <si>
    <t>Oregon Human Development</t>
  </si>
  <si>
    <t>8x8 Streamlines Communications for Nonprofit Service Organization</t>
  </si>
  <si>
    <t>http://sims.8x8.com/Documents/711271_1_Case_Study_8x8_Streamlines_Communications_for_Nonprofit.pdf</t>
  </si>
  <si>
    <t>Martin Campos-Davis (Operations Director)</t>
  </si>
  <si>
    <t>Non-Profit</t>
  </si>
  <si>
    <t>Non Profit. Human Development</t>
  </si>
  <si>
    <t>Oregon, Nevada</t>
  </si>
  <si>
    <t xml:space="preserve"> Multiple ISPs 
and phone companies</t>
  </si>
  <si>
    <t>Mid</t>
  </si>
  <si>
    <t>RW00331935-GBR</t>
  </si>
  <si>
    <t>ShutterStock</t>
  </si>
  <si>
    <t>Shutterstock Succeeds with 8x8's Integrated Phone and Contact Center Solution</t>
  </si>
  <si>
    <t xml:space="preserve">http://sims.8x8.com/GetDocument.aspx?docid=711362 </t>
  </si>
  <si>
    <t>David Cohen (Director of Information)</t>
  </si>
  <si>
    <t>Digital imagery and music</t>
  </si>
  <si>
    <t>New York, Amsterdam, Berlin, Chicago, Denver, London, Paris, Silicon Valley and San Francisco</t>
  </si>
  <si>
    <t>RW00339201</t>
  </si>
  <si>
    <t>Dean Howard</t>
  </si>
  <si>
    <t>FishNet</t>
  </si>
  <si>
    <t>Security Solutions Provider Unifies 30+ Locations Nationwide with 8x8 Solutions and Salesforce integration</t>
  </si>
  <si>
    <t>http://sims.8x8.com/GetDocument.aspx?docid=711312</t>
  </si>
  <si>
    <t>David Yarnevich (IT Architect)</t>
  </si>
  <si>
    <t>Finance, Information security and infrastructure solutions</t>
  </si>
  <si>
    <t>Headquartered in Overland Park, Kansas 
with 30+ offices nationwide</t>
  </si>
  <si>
    <t>Enterprise</t>
  </si>
  <si>
    <t>RW00345358</t>
  </si>
  <si>
    <t>Joseph Cardillo</t>
  </si>
  <si>
    <t>Chen Medical</t>
  </si>
  <si>
    <t>8x8 Deploys HIPAA-Compliant Service to 38 Medical Centersi in Five Weeks</t>
  </si>
  <si>
    <t>http://sims.8x8.com/GetDocument.aspx?docid=711427</t>
  </si>
  <si>
    <t>Oliver Degaan (CIO)</t>
  </si>
  <si>
    <t xml:space="preserve">Medical  </t>
  </si>
  <si>
    <t>38 sites and 1,400 users in Florida and
throughout the southern US</t>
  </si>
  <si>
    <t>RW00316585</t>
  </si>
  <si>
    <t>McDonalds</t>
  </si>
  <si>
    <t>McDonald's Franchisee Lowers Phone Bill 35% with 8x8 Hosted VoIP</t>
  </si>
  <si>
    <t>http://sims.8x8.com/GetDocument.aspx?docid=711432</t>
  </si>
  <si>
    <t>Phil Gray (Owner)</t>
  </si>
  <si>
    <t>Franchisee</t>
  </si>
  <si>
    <t>24 locations in and around Nashville,
Tennessee</t>
  </si>
  <si>
    <t>Local ISp</t>
  </si>
  <si>
    <t>Ruk Naseem</t>
  </si>
  <si>
    <t>Technical Systems Integrators</t>
  </si>
  <si>
    <t>TSI Switches from Analog phones to VoIP Services</t>
  </si>
  <si>
    <t>Chuck Reynolds (Founder)</t>
  </si>
  <si>
    <t>Technology</t>
  </si>
  <si>
    <t xml:space="preserve"> Maitland, Florida and
also has field offices in Texas, North Carolina, Georgia and
other parts of Florida</t>
  </si>
  <si>
    <t>Analog Phone Systems</t>
  </si>
  <si>
    <t>RW00337315</t>
  </si>
  <si>
    <t>Eric Johnson</t>
  </si>
  <si>
    <t>Affliliated Physicians</t>
  </si>
  <si>
    <t>Affiliated Physicians eliminate downtime and Increases Agent Productivity with VOIP and Conatct Center Soluitons</t>
  </si>
  <si>
    <t>Mark  Weingarten (VP of Patient Services)</t>
  </si>
  <si>
    <t>Medical</t>
  </si>
  <si>
    <t>Headquarters in New York City;
nationwide presence through a
network of doctors and hospitals</t>
  </si>
  <si>
    <t>Traditional Phone lines, local carrrier</t>
  </si>
  <si>
    <t>Open Internet (Verizon FiOS and broadband cables)</t>
  </si>
  <si>
    <t>RW00321178</t>
  </si>
  <si>
    <t>David Phan</t>
  </si>
  <si>
    <t>Abode (non-profit)</t>
  </si>
  <si>
    <t>8x8 Supports and
Unifies Rapidly
Expanding Nonprofit</t>
  </si>
  <si>
    <t>http://sims.8x8.com/Documents/711449_1_Abode_Case_Study.pdf</t>
  </si>
  <si>
    <t>Jon White (Director of Properties and Assets)</t>
  </si>
  <si>
    <t>Nonprofit</t>
  </si>
  <si>
    <t>Fremont (headquarters), Milpitas,
Hayward, Oakland, San Jose and
Watsonville, California</t>
  </si>
  <si>
    <t>RW00350739</t>
  </si>
  <si>
    <t>Kevin Moynahan</t>
  </si>
  <si>
    <t>Silverado Stages</t>
  </si>
  <si>
    <t>Bus Charter Company Consolidates Multiple Systems on 8x8 Platfrom, Saving Money and Improving Operations</t>
  </si>
  <si>
    <t>Alex Garcia (Staff Accountant)</t>
  </si>
  <si>
    <t>Transportation, Vacations</t>
  </si>
  <si>
    <t xml:space="preserve"> San Luis Obispo (headquarters)
• Sacramento
• Los Angeles
• Santa Barbara
• San Francisco
• Bakersfield</t>
  </si>
  <si>
    <t>Multiple Different phone carriers</t>
  </si>
  <si>
    <t>RW00343069</t>
  </si>
  <si>
    <t>Peacey Systems</t>
  </si>
  <si>
    <t>8x8 and Zendesk Help CEO Sleep Better at Night</t>
  </si>
  <si>
    <t>http://sims.8x8.com/Documents/711502_1_8x8_and_Zendesk_Help_CEO_Sleep_Better_at_Night_White_Paper.pdf</t>
  </si>
  <si>
    <t>Richard Peacey</t>
  </si>
  <si>
    <t>Fort Laudedale, FL</t>
  </si>
  <si>
    <t>Small/Mid</t>
  </si>
  <si>
    <t>RW00345180</t>
  </si>
  <si>
    <t>Lazy Dog</t>
  </si>
  <si>
    <t>Replacing Avaya Systems with 8x8 Accelerates Laxy Dog's Rapid Expansion</t>
  </si>
  <si>
    <t>http://sims.8x8.com/Documents/711501_1_Replacing_Avaya_Systems_with_8x8_Accelerates_Lazy_Dogs_Rapid_Expansion_White_Paper.pdf</t>
  </si>
  <si>
    <t>no</t>
  </si>
  <si>
    <t>Anthony Mejia</t>
  </si>
  <si>
    <t>Chain Restaurants</t>
  </si>
  <si>
    <t>Restaraunts, Franchise</t>
  </si>
  <si>
    <t>Brea, CA
Cerritos, CA
Concord, CA
Dublin, CA
Hutington Beach, Westminster, CA
Irvine,CA
Orange, CA
Oxnard, CA
Rancho Cucamonga, CA
San Diego, CA
Temecula, CA
Thousand Oaks, CA
Torrance, CA
Valencia/Santa Clarita, CA
West Covina, CA
Las Vegas, NV</t>
  </si>
  <si>
    <t>Avaya</t>
  </si>
  <si>
    <t>RW00353475</t>
  </si>
  <si>
    <t>Rob Shelby</t>
  </si>
  <si>
    <t>MHM Services, Inc.</t>
  </si>
  <si>
    <t>Healthcare Services Provider Thrives with HIPAA-Complliant Cloud Communications</t>
  </si>
  <si>
    <t>http://sims.8x8.com/Documents/711528_1_Healthcare_Services_Provider_Thrives_with_HIPAA-Compliant_Cloud_Communications.pdf</t>
  </si>
  <si>
    <t>Christie Nader, Sr. Director, Information Technology</t>
  </si>
  <si>
    <t>Healthcare Services Provider</t>
  </si>
  <si>
    <t>Headquarters in Vienna, Virginia; 20 locations in 15 US states</t>
  </si>
  <si>
    <t>43 (252 estimate)</t>
  </si>
  <si>
    <t>RW00336806</t>
  </si>
  <si>
    <t>UFC GYM</t>
  </si>
  <si>
    <t>8x8 Cloud Communications Reduce Time-Consuming System Maintenance for Nationwide Fitness Franchise</t>
  </si>
  <si>
    <t>http://sims.8x8.com/GetDocument.aspx?docid=711620</t>
  </si>
  <si>
    <t>Greg Goodman, IT Director</t>
  </si>
  <si>
    <t>Fitness and Franchise</t>
  </si>
  <si>
    <t>Franchises &amp; Chains</t>
  </si>
  <si>
    <t>7 Locations in CA (including headquarters in Santa Ana), 2 in Honolulu, HI and 1 in Long Island, NY</t>
  </si>
  <si>
    <t>Actual  VO (Lines) (Internal Use as of June 2014)</t>
  </si>
  <si>
    <t>Actual VCC (Seats) (Internal Use as of June 2014)</t>
  </si>
  <si>
    <t>Mobility</t>
  </si>
  <si>
    <t>Auto Call Forwarding</t>
  </si>
  <si>
    <t>Closed</t>
  </si>
  <si>
    <t>Cordell Surfboards</t>
  </si>
  <si>
    <t>Make Your Passion Profitable with 8x8 Hosted VoIP</t>
  </si>
  <si>
    <t>Paul Bresenden (Managing Partner)</t>
  </si>
  <si>
    <t>Closed</t>
  </si>
  <si>
    <t>OTI America Software Company</t>
  </si>
  <si>
    <t>Smart Card Solutions Company Eliminates PBX Maintenance Costs with 8x8</t>
  </si>
  <si>
    <t>http://sims.8x8.com/GetDocument.aspx?docid=710796</t>
  </si>
  <si>
    <t>Allan Berkovitz (Director of Technical Support)</t>
  </si>
  <si>
    <t>PrognoCIS- Bizmatics</t>
  </si>
  <si>
    <t>BuyDig.com</t>
  </si>
  <si>
    <t>NetSuite</t>
  </si>
  <si>
    <t>Regus</t>
  </si>
  <si>
    <t>RPM Performance Coating</t>
  </si>
  <si>
    <t>RW00358893</t>
  </si>
  <si>
    <t>RW00359420</t>
  </si>
  <si>
    <t>RW00357817</t>
  </si>
  <si>
    <t>RW00350048</t>
  </si>
  <si>
    <t>RW00324065</t>
  </si>
  <si>
    <t>Stanley Plominski</t>
  </si>
  <si>
    <t>Sanjay Sharma</t>
  </si>
  <si>
    <t>8x8 Virtual Contact Center Helps Software Developer Deliver Support Excellence</t>
  </si>
  <si>
    <t>http://sims.8x8.com/GetDocument.aspx?docid=711713</t>
  </si>
  <si>
    <t>James Metzger, Director of Marketing
Andrey Oshtashko, Director of Customer Service</t>
  </si>
  <si>
    <t>Healthcare, Software,</t>
  </si>
  <si>
    <t>Healthcare, Software&amp; Hardware,  Consulting and Outsourcing, Call center</t>
  </si>
  <si>
    <t>San Jose, CA</t>
  </si>
  <si>
    <t>On Premise PBX</t>
  </si>
  <si>
    <t>8x8 Eliminates Capacity Constraints for Online Retailer and Now the Sky’s the Limit</t>
  </si>
  <si>
    <t>http://sims.8x8.com/GetDocument.aspx?docid=711710</t>
  </si>
  <si>
    <t>Charles Bender, IT Manager</t>
  </si>
  <si>
    <t>Edison, New Jersey</t>
  </si>
  <si>
    <t>Online retailer of cameras, video, home entertainment and other consumer electronic products</t>
  </si>
  <si>
    <t>Call Center, Online Merchant, Retail</t>
  </si>
  <si>
    <t>Toshiba PBX</t>
  </si>
  <si>
    <t>1 Gbps EPL Leased Lines to 1 Gbps BGP Routed Internet Solution</t>
  </si>
  <si>
    <t>CIO Unifies all Communications on a Global Platform with 8x8</t>
  </si>
  <si>
    <t>https://support.8x8.com/downloads/get/2159</t>
  </si>
  <si>
    <t>Yes
https://www.youtube.com/watch?v=j-7LGPeWF4M</t>
  </si>
  <si>
    <t>Paul Patti, VP of IT</t>
  </si>
  <si>
    <t>Carboline: 404 VO,  Stonhard: 214 VO, Fibergrate: 100 VO</t>
  </si>
  <si>
    <t>Carboline: 40 VCC</t>
  </si>
  <si>
    <t>World Headquarters in Maple Shade, New Jersey</t>
  </si>
  <si>
    <t>Network of Nortel PBXs</t>
  </si>
  <si>
    <t>https://www.8x8.com/resources/customers/netsuite</t>
  </si>
  <si>
    <t>NetSuite Taps 8x8 as Enterprise Cloud Communications Provider for Global Phone Service</t>
  </si>
  <si>
    <t>Doug Brown, NetSuite CIO</t>
  </si>
  <si>
    <t xml:space="preserve">Cloud software provider
</t>
  </si>
  <si>
    <t>Computer software &amp; Hardware</t>
  </si>
  <si>
    <t xml:space="preserve">Atlanta, Georgia, USA
Austin, Texas, USA
Chicago, Illinois, USA
Kitchener, Ontario, Canada
Makati, Manila, Philippines
New York City, New York, USA
Oklahoma City, Oklahoma, USA
San Mateo, California, USA
Toronto, Ontario, Canada
</t>
  </si>
  <si>
    <t xml:space="preserve"> Legacy communications systems</t>
  </si>
  <si>
    <t xml:space="preserve"> Specialty chemical companies</t>
  </si>
  <si>
    <t>Call Center
Construction
Manufacturing</t>
  </si>
  <si>
    <t>https://www.8x8.com/resources/customers/regus</t>
  </si>
  <si>
    <t>Regus Selects 8x8 Enterprise Cloud Communications for Its Network of Global Business Centers</t>
  </si>
  <si>
    <t xml:space="preserve"> Global workspace provider</t>
  </si>
  <si>
    <t xml:space="preserve">Andre Sharpe, Chief Information and Innovation Officer </t>
  </si>
  <si>
    <t>Consulting Outsourcing 
Real Estate
Franchise and Chains</t>
  </si>
  <si>
    <t>US &amp; Rest of World
UK  &amp;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</si>
</sst>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&quot;yyyy"/>
  </numFmts>
  <fonts count="2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b/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555555"/>
      <name val="Arial"/>
    </font>
    <font>
      <sz val="10"/>
      <color rgb="FFFFFFFF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u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EBEBEB"/>
        <bgColor rgb="FFEBEBE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 applyFont="1" applyAlignme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164" fontId="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/>
    <xf numFmtId="14" fontId="0" fillId="0" borderId="1" xfId="0" applyNumberFormat="1" applyFont="1" applyBorder="1" applyAlignment="1">
      <alignment vertical="top"/>
    </xf>
    <xf numFmtId="0" fontId="5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0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/>
    <xf numFmtId="0" fontId="7" fillId="0" borderId="2" xfId="0" applyFont="1" applyBorder="1" applyAlignment="1">
      <alignment vertical="top"/>
    </xf>
    <xf numFmtId="0" fontId="7" fillId="0" borderId="2" xfId="0" applyFont="1" applyBorder="1" applyAlignment="1"/>
    <xf numFmtId="0" fontId="4" fillId="0" borderId="2" xfId="0" applyFont="1" applyBorder="1" applyAlignment="1">
      <alignment vertical="top"/>
    </xf>
    <xf numFmtId="0" fontId="4" fillId="0" borderId="2" xfId="0" applyFont="1" applyBorder="1" applyAlignment="1"/>
    <xf numFmtId="0" fontId="9" fillId="6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10" fillId="0" borderId="1" xfId="0" applyFont="1" applyBorder="1" applyAlignment="1"/>
    <xf numFmtId="0" fontId="4" fillId="6" borderId="1" xfId="0" applyFont="1" applyFill="1" applyBorder="1" applyAlignment="1"/>
    <xf numFmtId="0" fontId="7" fillId="0" borderId="2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4" fontId="0" fillId="6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/>
    <xf numFmtId="164" fontId="7" fillId="6" borderId="1" xfId="0" applyNumberFormat="1" applyFont="1" applyFill="1" applyBorder="1" applyAlignment="1"/>
    <xf numFmtId="0" fontId="12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/>
    <xf numFmtId="0" fontId="13" fillId="6" borderId="1" xfId="0" applyFont="1" applyFill="1" applyBorder="1"/>
    <xf numFmtId="164" fontId="7" fillId="6" borderId="1" xfId="0" applyNumberFormat="1" applyFont="1" applyFill="1" applyBorder="1" applyAlignment="1"/>
    <xf numFmtId="0" fontId="7" fillId="6" borderId="1" xfId="0" applyFont="1" applyFill="1" applyBorder="1" applyAlignment="1">
      <alignment wrapText="1"/>
    </xf>
    <xf numFmtId="0" fontId="14" fillId="6" borderId="1" xfId="0" applyFont="1" applyFill="1" applyBorder="1"/>
    <xf numFmtId="14" fontId="7" fillId="6" borderId="1" xfId="0" applyNumberFormat="1" applyFont="1" applyFill="1" applyBorder="1" applyAlignment="1">
      <alignment horizontal="right"/>
    </xf>
    <xf numFmtId="0" fontId="13" fillId="6" borderId="1" xfId="0" applyFont="1" applyFill="1" applyBorder="1" applyAlignment="1">
      <alignment wrapText="1"/>
    </xf>
    <xf numFmtId="0" fontId="7" fillId="6" borderId="1" xfId="0" applyFont="1" applyFill="1" applyBorder="1"/>
    <xf numFmtId="0" fontId="13" fillId="6" borderId="1" xfId="0" applyFont="1" applyFill="1" applyBorder="1" applyAlignment="1"/>
    <xf numFmtId="0" fontId="15" fillId="6" borderId="1" xfId="0" applyFont="1" applyFill="1" applyBorder="1" applyAlignment="1"/>
    <xf numFmtId="0" fontId="16" fillId="6" borderId="0" xfId="0" applyFont="1" applyFill="1" applyAlignme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14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14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21" fillId="0" borderId="1" xfId="1" applyBorder="1" applyAlignment="1">
      <alignment vertical="top" wrapText="1"/>
    </xf>
    <xf numFmtId="0" fontId="21" fillId="0" borderId="4" xfId="1" applyBorder="1" applyAlignment="1">
      <alignment vertical="top" wrapText="1"/>
    </xf>
    <xf numFmtId="0" fontId="21" fillId="0" borderId="3" xfId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ms.8x8.com/GetDocument.aspx?docid=710926" TargetMode="External"/><Relationship Id="rId18" Type="http://schemas.openxmlformats.org/officeDocument/2006/relationships/hyperlink" Target="http://sims.8x8.com/GetDocument.aspx?docid=711298" TargetMode="External"/><Relationship Id="rId26" Type="http://schemas.openxmlformats.org/officeDocument/2006/relationships/hyperlink" Target="http://sims.8x8.com/GetDocument.aspx?docid=710855" TargetMode="External"/><Relationship Id="rId39" Type="http://schemas.openxmlformats.org/officeDocument/2006/relationships/hyperlink" Target="http://sims.8x8.com/GetDocument.aspx?docid=711362" TargetMode="External"/><Relationship Id="rId21" Type="http://schemas.openxmlformats.org/officeDocument/2006/relationships/hyperlink" Target="http://sims.8x8.com/GetDocument.aspx?docid=710621" TargetMode="External"/><Relationship Id="rId34" Type="http://schemas.openxmlformats.org/officeDocument/2006/relationships/hyperlink" Target="http://sims.8x8.com/GetDocument.aspx?docid=710842" TargetMode="External"/><Relationship Id="rId42" Type="http://schemas.openxmlformats.org/officeDocument/2006/relationships/hyperlink" Target="http://sims.8x8.com/GetDocument.aspx?docid=711432" TargetMode="External"/><Relationship Id="rId47" Type="http://schemas.openxmlformats.org/officeDocument/2006/relationships/hyperlink" Target="http://sims.8x8.com/Documents/711502_1_8x8_and_Zendesk_Help_CEO_Sleep_Better_at_Night_White_Paper.pdf" TargetMode="External"/><Relationship Id="rId50" Type="http://schemas.openxmlformats.org/officeDocument/2006/relationships/hyperlink" Target="http://sims.8x8.com/GetDocument.aspx?docid=711620" TargetMode="External"/><Relationship Id="rId55" Type="http://schemas.openxmlformats.org/officeDocument/2006/relationships/hyperlink" Target="https://www.8x8.com/resources/customers/regus" TargetMode="External"/><Relationship Id="rId7" Type="http://schemas.openxmlformats.org/officeDocument/2006/relationships/hyperlink" Target="http://sims.8x8.com/GetDocument.aspx?docid=710852" TargetMode="External"/><Relationship Id="rId12" Type="http://schemas.openxmlformats.org/officeDocument/2006/relationships/hyperlink" Target="http://sims.8x8.com/GetDocument.aspx?docid=710657" TargetMode="External"/><Relationship Id="rId17" Type="http://schemas.openxmlformats.org/officeDocument/2006/relationships/hyperlink" Target="http://sims.8x8.com/GetDocument.aspx?docid=711187" TargetMode="External"/><Relationship Id="rId25" Type="http://schemas.openxmlformats.org/officeDocument/2006/relationships/hyperlink" Target="http://sims.8x8.com/GetDocument.aspx?docid=711205" TargetMode="External"/><Relationship Id="rId33" Type="http://schemas.openxmlformats.org/officeDocument/2006/relationships/hyperlink" Target="http://sims.8x8.com/GetDocument.aspx?docid=710857" TargetMode="External"/><Relationship Id="rId38" Type="http://schemas.openxmlformats.org/officeDocument/2006/relationships/hyperlink" Target="http://sims.8x8.com/Documents/711271_1_Case_Study_8x8_Streamlines_Communications_for_Nonprofit.pdf" TargetMode="External"/><Relationship Id="rId46" Type="http://schemas.openxmlformats.org/officeDocument/2006/relationships/hyperlink" Target="http://sims.8x8.com/Documents/711442_1_Silverado_Stages_Case_Study.pdf" TargetMode="External"/><Relationship Id="rId2" Type="http://schemas.openxmlformats.org/officeDocument/2006/relationships/hyperlink" Target="http://sims.8x8.com/GetDocument.aspx?docid=710658" TargetMode="External"/><Relationship Id="rId16" Type="http://schemas.openxmlformats.org/officeDocument/2006/relationships/hyperlink" Target="http://icruise.com/" TargetMode="External"/><Relationship Id="rId20" Type="http://schemas.openxmlformats.org/officeDocument/2006/relationships/hyperlink" Target="http://www.youtube.com/watch?feature=player_embedded&amp;v=LObzQelRCSo" TargetMode="External"/><Relationship Id="rId29" Type="http://schemas.openxmlformats.org/officeDocument/2006/relationships/hyperlink" Target="http://sims.8x8.com/GetDocument.aspx?docid=710899" TargetMode="External"/><Relationship Id="rId41" Type="http://schemas.openxmlformats.org/officeDocument/2006/relationships/hyperlink" Target="http://sims.8x8.com/GetDocument.aspx?docid=711427" TargetMode="External"/><Relationship Id="rId54" Type="http://schemas.openxmlformats.org/officeDocument/2006/relationships/hyperlink" Target="https://www.8x8.com/resources/customers/netsuite" TargetMode="External"/><Relationship Id="rId1" Type="http://schemas.openxmlformats.org/officeDocument/2006/relationships/hyperlink" Target="http://sims.8x8.com/GetDocument.aspx?docid=710915" TargetMode="External"/><Relationship Id="rId6" Type="http://schemas.openxmlformats.org/officeDocument/2006/relationships/hyperlink" Target="http://sims.8x8.com/GetDocument.aspx?docid=710778" TargetMode="External"/><Relationship Id="rId11" Type="http://schemas.openxmlformats.org/officeDocument/2006/relationships/hyperlink" Target="http://sims.8x8.com/GetDocument.aspx?docid=710730" TargetMode="External"/><Relationship Id="rId24" Type="http://schemas.openxmlformats.org/officeDocument/2006/relationships/hyperlink" Target="http://sims.8x8.com/GetDocument.aspx?docid=710853" TargetMode="External"/><Relationship Id="rId32" Type="http://schemas.openxmlformats.org/officeDocument/2006/relationships/hyperlink" Target="http://sims.8x8.com/GetDocument.aspx?docid=710859" TargetMode="External"/><Relationship Id="rId37" Type="http://schemas.openxmlformats.org/officeDocument/2006/relationships/hyperlink" Target="http://sims.8x8.com/GetDocument.aspx?docid=711237" TargetMode="External"/><Relationship Id="rId40" Type="http://schemas.openxmlformats.org/officeDocument/2006/relationships/hyperlink" Target="http://sims.8x8.com/GetDocument.aspx?docid=711312" TargetMode="External"/><Relationship Id="rId45" Type="http://schemas.openxmlformats.org/officeDocument/2006/relationships/hyperlink" Target="http://sims.8x8.com/Documents/711449_1_Abode_Case_Study.pdf" TargetMode="External"/><Relationship Id="rId53" Type="http://schemas.openxmlformats.org/officeDocument/2006/relationships/hyperlink" Target="https://support.8x8.com/downloads/get/2159" TargetMode="External"/><Relationship Id="rId5" Type="http://schemas.openxmlformats.org/officeDocument/2006/relationships/hyperlink" Target="http://sims.8x8.com/GetDocument.aspx?docid=711206" TargetMode="External"/><Relationship Id="rId15" Type="http://schemas.openxmlformats.org/officeDocument/2006/relationships/hyperlink" Target="http://sims.8x8.com/GetDocument.aspx?docid=710775" TargetMode="External"/><Relationship Id="rId23" Type="http://schemas.openxmlformats.org/officeDocument/2006/relationships/hyperlink" Target="http://sims.8x8.com/GetDocument.aspx?docid=711192" TargetMode="External"/><Relationship Id="rId28" Type="http://schemas.openxmlformats.org/officeDocument/2006/relationships/hyperlink" Target="http://sims.8x8.com/GetDocument.aspx?docid=710968" TargetMode="External"/><Relationship Id="rId36" Type="http://schemas.openxmlformats.org/officeDocument/2006/relationships/hyperlink" Target="http://sims.8x8.com/GetDocument.aspx?docid=710804" TargetMode="External"/><Relationship Id="rId49" Type="http://schemas.openxmlformats.org/officeDocument/2006/relationships/hyperlink" Target="http://sims.8x8.com/Documents/711528_1_Healthcare_Services_Provider_Thrives_with_HIPAA-Compliant_Cloud_Communications.pdf" TargetMode="External"/><Relationship Id="rId10" Type="http://schemas.openxmlformats.org/officeDocument/2006/relationships/hyperlink" Target="http://sims.8x8.com/GetDocument.aspx?docid=710620" TargetMode="External"/><Relationship Id="rId19" Type="http://schemas.openxmlformats.org/officeDocument/2006/relationships/hyperlink" Target="http://sims.8x8.com/GetDocument.aspx?docid=711100" TargetMode="External"/><Relationship Id="rId31" Type="http://schemas.openxmlformats.org/officeDocument/2006/relationships/hyperlink" Target="http://sims.8x8.com/GetDocument.aspx?docid=710792" TargetMode="External"/><Relationship Id="rId44" Type="http://schemas.openxmlformats.org/officeDocument/2006/relationships/hyperlink" Target="http://sims.8x8.com/Documents/711439_1_Affiliated_Physicians_Case_Study.pdf" TargetMode="External"/><Relationship Id="rId52" Type="http://schemas.openxmlformats.org/officeDocument/2006/relationships/hyperlink" Target="http://sims.8x8.com/GetDocument.aspx?docid=711710" TargetMode="External"/><Relationship Id="rId4" Type="http://schemas.openxmlformats.org/officeDocument/2006/relationships/hyperlink" Target="http://sims.8x8.com/GetDocument.aspx?docid=711196" TargetMode="External"/><Relationship Id="rId9" Type="http://schemas.openxmlformats.org/officeDocument/2006/relationships/hyperlink" Target="http://sims.8x8.com/GetDocument.aspx?docid=710800" TargetMode="External"/><Relationship Id="rId14" Type="http://schemas.openxmlformats.org/officeDocument/2006/relationships/hyperlink" Target="http://sims.8x8.com/GetDocument.aspx?docid=711188" TargetMode="External"/><Relationship Id="rId22" Type="http://schemas.openxmlformats.org/officeDocument/2006/relationships/hyperlink" Target="http://sims.8x8.com/GetDocument.aspx?docid=711195" TargetMode="External"/><Relationship Id="rId27" Type="http://schemas.openxmlformats.org/officeDocument/2006/relationships/hyperlink" Target="http://sims.8x8.com/GetDocument.aspx?docid=710916" TargetMode="External"/><Relationship Id="rId30" Type="http://schemas.openxmlformats.org/officeDocument/2006/relationships/hyperlink" Target="http://sims.8x8.com/GetDocument.aspx?docid=710953" TargetMode="External"/><Relationship Id="rId35" Type="http://schemas.openxmlformats.org/officeDocument/2006/relationships/hyperlink" Target="http://sims.8x8.com/GetDocument.aspx?docid=710625" TargetMode="External"/><Relationship Id="rId43" Type="http://schemas.openxmlformats.org/officeDocument/2006/relationships/hyperlink" Target="http://sims.8x8.com/GetDocument.aspx?docid=710516" TargetMode="External"/><Relationship Id="rId48" Type="http://schemas.openxmlformats.org/officeDocument/2006/relationships/hyperlink" Target="http://sims.8x8.com/Documents/711501_1_Replacing_Avaya_Systems_with_8x8_Accelerates_Lazy_Dogs_Rapid_Expansion_White_Paper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sims.8x8.com/GetDocument.aspx?docid=711031" TargetMode="External"/><Relationship Id="rId51" Type="http://schemas.openxmlformats.org/officeDocument/2006/relationships/hyperlink" Target="http://sims.8x8.com/GetDocument.aspx?docid=711713" TargetMode="External"/><Relationship Id="rId3" Type="http://schemas.openxmlformats.org/officeDocument/2006/relationships/hyperlink" Target="http://sims.8x8.com/GetDocument.aspx?docid=7110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ims.8x8.com/GetDocument.aspx?docid=710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150"/>
  <sheetViews>
    <sheetView tabSelected="1" workbookViewId="0">
      <pane xSplit="5" ySplit="1" topLeftCell="F60" activePane="bottomRight" state="frozen"/>
      <selection pane="topRight" activeCell="F1" sqref="F1"/>
      <selection pane="bottomLeft" activeCell="A2" sqref="A2"/>
      <selection pane="bottomRight" activeCell="A62" sqref="A62"/>
    </sheetView>
  </sheetViews>
  <sheetFormatPr defaultColWidth="17.33203125" defaultRowHeight="13.2" x14ac:dyDescent="0.25"/>
  <cols>
    <col min="1" max="1" width="14.44140625" customWidth="1"/>
    <col min="2" max="2" width="17.44140625" customWidth="1"/>
    <col min="3" max="4" width="15.6640625" customWidth="1"/>
    <col min="5" max="5" width="28.5546875" customWidth="1"/>
    <col min="6" max="6" width="40.109375" customWidth="1"/>
    <col min="7" max="7" width="78.33203125" customWidth="1"/>
    <col min="8" max="8" width="34.44140625" customWidth="1"/>
    <col min="9" max="9" width="35" customWidth="1"/>
    <col min="10" max="10" width="40" customWidth="1"/>
    <col min="11" max="11" width="22.33203125" customWidth="1"/>
    <col min="12" max="12" width="35.44140625" customWidth="1"/>
    <col min="13" max="13" width="22.109375" customWidth="1"/>
    <col min="14" max="14" width="12.88671875" customWidth="1"/>
    <col min="15" max="15" width="13.44140625" customWidth="1"/>
    <col min="16" max="18" width="14.44140625" customWidth="1"/>
    <col min="19" max="19" width="13.33203125" customWidth="1"/>
    <col min="20" max="20" width="14.44140625" customWidth="1"/>
    <col min="21" max="21" width="21.109375" customWidth="1"/>
    <col min="22" max="22" width="11.5546875" customWidth="1"/>
    <col min="23" max="23" width="13.33203125" customWidth="1"/>
    <col min="24" max="24" width="12.6640625" customWidth="1"/>
    <col min="25" max="25" width="9.88671875" customWidth="1"/>
    <col min="26" max="26" width="10.88671875" customWidth="1"/>
    <col min="27" max="28" width="14.109375" customWidth="1"/>
    <col min="29" max="29" width="11.88671875" customWidth="1"/>
    <col min="30" max="30" width="10.6640625" customWidth="1"/>
    <col min="31" max="31" width="14.33203125" customWidth="1"/>
    <col min="32" max="32" width="10.44140625" customWidth="1"/>
    <col min="33" max="33" width="12" customWidth="1"/>
    <col min="34" max="34" width="11.109375" customWidth="1"/>
    <col min="35" max="35" width="10.5546875" customWidth="1"/>
    <col min="36" max="36" width="8.6640625" customWidth="1"/>
    <col min="37" max="37" width="12.33203125" customWidth="1"/>
    <col min="38" max="38" width="8.109375" customWidth="1"/>
    <col min="39" max="39" width="12.33203125" customWidth="1"/>
    <col min="40" max="40" width="17" customWidth="1"/>
    <col min="41" max="41" width="14.44140625" customWidth="1"/>
    <col min="42" max="42" width="13.5546875" customWidth="1"/>
    <col min="43" max="43" width="11.5546875" customWidth="1"/>
    <col min="44" max="44" width="11.109375" customWidth="1"/>
    <col min="45" max="45" width="9.109375" customWidth="1"/>
    <col min="46" max="46" width="17.44140625" customWidth="1"/>
    <col min="47" max="47" width="11.109375" customWidth="1"/>
    <col min="48" max="48" width="16" customWidth="1"/>
    <col min="49" max="49" width="15.44140625" customWidth="1"/>
    <col min="50" max="50" width="15" customWidth="1"/>
    <col min="51" max="51" width="12.109375" customWidth="1"/>
    <col min="52" max="52" width="14.5546875" customWidth="1"/>
    <col min="53" max="53" width="14.44140625" customWidth="1"/>
  </cols>
  <sheetData>
    <row r="1" spans="1:53" ht="52.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5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</row>
    <row r="2" spans="1:53" ht="26.4" hidden="1" x14ac:dyDescent="0.25">
      <c r="A2" s="8" t="s">
        <v>53</v>
      </c>
      <c r="B2" s="9">
        <v>40560</v>
      </c>
      <c r="C2" s="8" t="s">
        <v>54</v>
      </c>
      <c r="D2" s="10">
        <v>41456</v>
      </c>
      <c r="E2" s="8" t="s">
        <v>55</v>
      </c>
      <c r="F2" s="8" t="s">
        <v>56</v>
      </c>
      <c r="G2" s="11" t="s">
        <v>57</v>
      </c>
      <c r="H2" s="12" t="s">
        <v>58</v>
      </c>
      <c r="I2" s="8" t="s">
        <v>59</v>
      </c>
      <c r="J2" s="13" t="s">
        <v>60</v>
      </c>
      <c r="K2" s="8" t="s">
        <v>60</v>
      </c>
      <c r="L2" s="12" t="s">
        <v>61</v>
      </c>
      <c r="M2" s="8"/>
      <c r="N2" s="12">
        <v>3</v>
      </c>
      <c r="O2" s="8"/>
      <c r="P2" s="14"/>
      <c r="Q2" s="15" t="s">
        <v>62</v>
      </c>
      <c r="R2" s="14" t="s">
        <v>63</v>
      </c>
      <c r="S2" s="14"/>
      <c r="T2" s="14" t="s">
        <v>63</v>
      </c>
      <c r="U2" s="14"/>
      <c r="V2" s="14" t="s">
        <v>63</v>
      </c>
      <c r="W2" s="14" t="s">
        <v>63</v>
      </c>
      <c r="X2" s="14" t="s">
        <v>63</v>
      </c>
      <c r="Y2" s="14"/>
      <c r="Z2" s="14"/>
      <c r="AA2" s="14"/>
      <c r="AB2" s="14"/>
      <c r="AC2" s="14"/>
      <c r="AD2" s="14"/>
      <c r="AE2" s="14"/>
      <c r="AF2" s="14" t="s">
        <v>63</v>
      </c>
      <c r="AG2" s="14"/>
      <c r="AH2" s="14" t="s">
        <v>63</v>
      </c>
      <c r="AI2" s="14"/>
      <c r="AJ2" s="14" t="s">
        <v>63</v>
      </c>
      <c r="AK2" s="14" t="s">
        <v>63</v>
      </c>
      <c r="AL2" s="14" t="s">
        <v>63</v>
      </c>
      <c r="AM2" s="14"/>
      <c r="AN2" s="14" t="s">
        <v>63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26.4" hidden="1" x14ac:dyDescent="0.25">
      <c r="A3" s="8" t="s">
        <v>64</v>
      </c>
      <c r="B3" s="9">
        <v>40308</v>
      </c>
      <c r="C3" s="8" t="s">
        <v>54</v>
      </c>
      <c r="D3" s="10">
        <v>40452</v>
      </c>
      <c r="E3" s="8" t="s">
        <v>65</v>
      </c>
      <c r="F3" s="8" t="s">
        <v>66</v>
      </c>
      <c r="G3" s="11" t="s">
        <v>67</v>
      </c>
      <c r="H3" s="12" t="s">
        <v>58</v>
      </c>
      <c r="I3" s="8" t="s">
        <v>68</v>
      </c>
      <c r="J3" s="16" t="s">
        <v>60</v>
      </c>
      <c r="K3" s="8" t="s">
        <v>60</v>
      </c>
      <c r="L3" s="12" t="s">
        <v>69</v>
      </c>
      <c r="M3" s="8"/>
      <c r="N3" s="12">
        <v>5</v>
      </c>
      <c r="O3" s="8"/>
      <c r="P3" s="14"/>
      <c r="Q3" s="15" t="s">
        <v>62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 t="s">
        <v>63</v>
      </c>
      <c r="AG3" s="14"/>
      <c r="AH3" s="14" t="s">
        <v>63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26.4" hidden="1" x14ac:dyDescent="0.25">
      <c r="A4" s="8" t="s">
        <v>70</v>
      </c>
      <c r="B4" s="9">
        <v>41383</v>
      </c>
      <c r="C4" s="8" t="s">
        <v>54</v>
      </c>
      <c r="D4" s="17"/>
      <c r="E4" s="8" t="s">
        <v>71</v>
      </c>
      <c r="F4" s="8" t="s">
        <v>72</v>
      </c>
      <c r="G4" s="18"/>
      <c r="H4" s="19" t="s">
        <v>73</v>
      </c>
      <c r="I4" s="8" t="s">
        <v>74</v>
      </c>
      <c r="J4" s="20"/>
      <c r="K4" s="8" t="s">
        <v>60</v>
      </c>
      <c r="L4" s="8"/>
      <c r="M4" s="8"/>
      <c r="N4" s="8" t="s">
        <v>63</v>
      </c>
      <c r="O4" s="8"/>
      <c r="P4" s="14"/>
      <c r="Q4" s="15" t="s">
        <v>62</v>
      </c>
      <c r="R4" s="14" t="s">
        <v>63</v>
      </c>
      <c r="S4" s="14"/>
      <c r="T4" s="14" t="s">
        <v>63</v>
      </c>
      <c r="U4" s="14" t="s">
        <v>63</v>
      </c>
      <c r="V4" s="14" t="s">
        <v>63</v>
      </c>
      <c r="W4" s="14" t="s">
        <v>63</v>
      </c>
      <c r="X4" s="14"/>
      <c r="Y4" s="14"/>
      <c r="Z4" s="14" t="s">
        <v>63</v>
      </c>
      <c r="AA4" s="14"/>
      <c r="AB4" s="14"/>
      <c r="AC4" s="14"/>
      <c r="AD4" s="14"/>
      <c r="AE4" s="14"/>
      <c r="AF4" s="14" t="s">
        <v>63</v>
      </c>
      <c r="AG4" s="14"/>
      <c r="AH4" s="14"/>
      <c r="AI4" s="14"/>
      <c r="AJ4" s="14"/>
      <c r="AK4" s="14"/>
      <c r="AL4" s="14" t="s">
        <v>63</v>
      </c>
      <c r="AM4" s="14" t="s">
        <v>63</v>
      </c>
      <c r="AN4" s="14" t="s">
        <v>63</v>
      </c>
      <c r="AO4" s="14"/>
      <c r="AP4" s="14"/>
      <c r="AQ4" s="14"/>
      <c r="AR4" s="14" t="s">
        <v>63</v>
      </c>
      <c r="AS4" s="14"/>
      <c r="AT4" s="14"/>
      <c r="AU4" s="14"/>
      <c r="AV4" s="14"/>
      <c r="AW4" s="14"/>
      <c r="AX4" s="14"/>
      <c r="AY4" s="14"/>
      <c r="AZ4" s="14"/>
      <c r="BA4" s="14"/>
    </row>
    <row r="5" spans="1:53" ht="92.4" hidden="1" x14ac:dyDescent="0.25">
      <c r="A5" s="8" t="s">
        <v>75</v>
      </c>
      <c r="B5" s="9">
        <v>40914</v>
      </c>
      <c r="C5" s="8" t="s">
        <v>76</v>
      </c>
      <c r="D5" s="10">
        <v>41579</v>
      </c>
      <c r="E5" s="8" t="s">
        <v>77</v>
      </c>
      <c r="F5" s="8" t="s">
        <v>78</v>
      </c>
      <c r="G5" s="11" t="s">
        <v>79</v>
      </c>
      <c r="H5" s="12" t="s">
        <v>58</v>
      </c>
      <c r="I5" s="8" t="s">
        <v>80</v>
      </c>
      <c r="J5" s="13" t="s">
        <v>81</v>
      </c>
      <c r="K5" s="8" t="s">
        <v>82</v>
      </c>
      <c r="L5" s="12" t="s">
        <v>83</v>
      </c>
      <c r="M5" s="8" t="s">
        <v>84</v>
      </c>
      <c r="N5" s="8"/>
      <c r="O5" s="12">
        <v>300</v>
      </c>
      <c r="P5" s="14"/>
      <c r="Q5" s="15" t="s">
        <v>85</v>
      </c>
      <c r="R5" s="14"/>
      <c r="S5" s="14" t="s">
        <v>63</v>
      </c>
      <c r="T5" s="14" t="s">
        <v>63</v>
      </c>
      <c r="U5" s="14"/>
      <c r="V5" s="14" t="s">
        <v>63</v>
      </c>
      <c r="W5" s="14"/>
      <c r="X5" s="14" t="s">
        <v>63</v>
      </c>
      <c r="Y5" s="14"/>
      <c r="Z5" s="14"/>
      <c r="AA5" s="14"/>
      <c r="AB5" s="14"/>
      <c r="AC5" s="14"/>
      <c r="AD5" s="14"/>
      <c r="AE5" s="14"/>
      <c r="AF5" s="14" t="s">
        <v>63</v>
      </c>
      <c r="AG5" s="14" t="s">
        <v>63</v>
      </c>
      <c r="AH5" s="14" t="s">
        <v>63</v>
      </c>
      <c r="AI5" s="14"/>
      <c r="AJ5" s="14"/>
      <c r="AK5" s="14"/>
      <c r="AL5" s="14"/>
      <c r="AM5" s="14" t="s">
        <v>63</v>
      </c>
      <c r="AN5" s="14"/>
      <c r="AO5" s="14"/>
      <c r="AP5" s="14"/>
      <c r="AQ5" s="14" t="s">
        <v>63</v>
      </c>
      <c r="AR5" s="14" t="s">
        <v>63</v>
      </c>
      <c r="AS5" s="14"/>
      <c r="AT5" s="14"/>
      <c r="AU5" s="14"/>
      <c r="AV5" s="14"/>
      <c r="AW5" s="14"/>
      <c r="AX5" s="14"/>
      <c r="AY5" s="14"/>
      <c r="AZ5" s="14"/>
      <c r="BA5" s="14"/>
    </row>
    <row r="6" spans="1:53" ht="39.6" hidden="1" x14ac:dyDescent="0.25">
      <c r="A6" s="8" t="s">
        <v>86</v>
      </c>
      <c r="B6" s="21">
        <v>41541</v>
      </c>
      <c r="C6" s="8" t="s">
        <v>87</v>
      </c>
      <c r="D6" s="10">
        <v>41821</v>
      </c>
      <c r="E6" s="8" t="s">
        <v>88</v>
      </c>
      <c r="F6" s="8"/>
      <c r="G6" s="22"/>
      <c r="H6" s="12" t="s">
        <v>58</v>
      </c>
      <c r="I6" s="23"/>
      <c r="J6" s="24" t="s">
        <v>89</v>
      </c>
      <c r="K6" s="23" t="s">
        <v>90</v>
      </c>
      <c r="L6" s="25" t="s">
        <v>91</v>
      </c>
      <c r="M6" s="23"/>
      <c r="N6" s="23"/>
      <c r="O6" s="23"/>
      <c r="P6" s="26"/>
      <c r="Q6" s="27" t="s">
        <v>92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39.6" hidden="1" x14ac:dyDescent="0.25">
      <c r="A7" s="8" t="s">
        <v>93</v>
      </c>
      <c r="B7" s="9">
        <v>41199</v>
      </c>
      <c r="C7" s="8" t="s">
        <v>94</v>
      </c>
      <c r="D7" s="17"/>
      <c r="E7" s="12" t="s">
        <v>95</v>
      </c>
      <c r="F7" s="8" t="s">
        <v>96</v>
      </c>
      <c r="G7" s="19"/>
      <c r="H7" s="12" t="s">
        <v>58</v>
      </c>
      <c r="I7" s="8" t="s">
        <v>97</v>
      </c>
      <c r="J7" s="13" t="s">
        <v>98</v>
      </c>
      <c r="K7" s="8" t="s">
        <v>90</v>
      </c>
      <c r="L7" s="12" t="s">
        <v>99</v>
      </c>
      <c r="M7" s="8"/>
      <c r="N7" s="8" t="s">
        <v>63</v>
      </c>
      <c r="O7" s="8"/>
      <c r="P7" s="14"/>
      <c r="Q7" s="14"/>
      <c r="R7" s="14" t="s">
        <v>63</v>
      </c>
      <c r="S7" s="14"/>
      <c r="T7" s="14"/>
      <c r="U7" s="14"/>
      <c r="V7" s="14"/>
      <c r="W7" s="14"/>
      <c r="X7" s="14"/>
      <c r="Y7" s="14"/>
      <c r="Z7" s="14" t="s">
        <v>63</v>
      </c>
      <c r="AA7" s="14"/>
      <c r="AB7" s="14"/>
      <c r="AC7" s="14"/>
      <c r="AD7" s="14"/>
      <c r="AE7" s="14"/>
      <c r="AF7" s="14" t="s">
        <v>63</v>
      </c>
      <c r="AG7" s="14"/>
      <c r="AH7" s="14"/>
      <c r="AI7" s="14" t="s">
        <v>63</v>
      </c>
      <c r="AJ7" s="14"/>
      <c r="AK7" s="14"/>
      <c r="AL7" s="14"/>
      <c r="AM7" s="14" t="s">
        <v>63</v>
      </c>
      <c r="AN7" s="14"/>
      <c r="AO7" s="14"/>
      <c r="AP7" s="14"/>
      <c r="AQ7" s="14" t="s">
        <v>63</v>
      </c>
      <c r="AR7" s="14"/>
      <c r="AS7" s="14"/>
      <c r="AT7" s="14"/>
      <c r="AU7" s="14" t="s">
        <v>63</v>
      </c>
      <c r="AV7" s="14"/>
      <c r="AW7" s="14"/>
      <c r="AX7" s="14"/>
      <c r="AY7" s="14"/>
      <c r="AZ7" s="14"/>
      <c r="BA7" s="14"/>
    </row>
    <row r="8" spans="1:53" ht="52.8" hidden="1" x14ac:dyDescent="0.25">
      <c r="A8" s="8" t="s">
        <v>100</v>
      </c>
      <c r="B8" s="9">
        <v>40274</v>
      </c>
      <c r="C8" s="8" t="s">
        <v>101</v>
      </c>
      <c r="D8" s="10">
        <v>41799</v>
      </c>
      <c r="E8" s="8" t="s">
        <v>102</v>
      </c>
      <c r="F8" s="8" t="s">
        <v>103</v>
      </c>
      <c r="G8" s="11" t="s">
        <v>104</v>
      </c>
      <c r="H8" s="12" t="s">
        <v>58</v>
      </c>
      <c r="I8" s="8" t="s">
        <v>105</v>
      </c>
      <c r="J8" s="13" t="s">
        <v>106</v>
      </c>
      <c r="K8" s="8" t="s">
        <v>107</v>
      </c>
      <c r="L8" s="12" t="s">
        <v>108</v>
      </c>
      <c r="M8" s="8" t="s">
        <v>109</v>
      </c>
      <c r="N8" s="12">
        <v>78</v>
      </c>
      <c r="O8" s="8"/>
      <c r="P8" s="14"/>
      <c r="Q8" s="15" t="s">
        <v>110</v>
      </c>
      <c r="R8" s="14" t="s">
        <v>63</v>
      </c>
      <c r="S8" s="14" t="s">
        <v>63</v>
      </c>
      <c r="T8" s="14" t="s">
        <v>63</v>
      </c>
      <c r="U8" s="14"/>
      <c r="V8" s="14"/>
      <c r="W8" s="14"/>
      <c r="X8" s="14" t="s">
        <v>63</v>
      </c>
      <c r="Y8" s="14"/>
      <c r="Z8" s="14" t="s">
        <v>63</v>
      </c>
      <c r="AA8" s="14"/>
      <c r="AB8" s="14"/>
      <c r="AC8" s="14"/>
      <c r="AD8" s="14"/>
      <c r="AE8" s="14"/>
      <c r="AF8" s="14" t="s">
        <v>63</v>
      </c>
      <c r="AG8" s="14"/>
      <c r="AH8" s="14"/>
      <c r="AI8" s="14" t="s">
        <v>63</v>
      </c>
      <c r="AJ8" s="14"/>
      <c r="AK8" s="14"/>
      <c r="AL8" s="14"/>
      <c r="AM8" s="14" t="s">
        <v>63</v>
      </c>
      <c r="AN8" s="14" t="s">
        <v>63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66" hidden="1" x14ac:dyDescent="0.25">
      <c r="A9" s="12" t="s">
        <v>111</v>
      </c>
      <c r="B9" s="9">
        <v>41361</v>
      </c>
      <c r="C9" s="12" t="s">
        <v>94</v>
      </c>
      <c r="D9" s="10" t="s">
        <v>112</v>
      </c>
      <c r="E9" s="12" t="s">
        <v>113</v>
      </c>
      <c r="F9" s="12" t="s">
        <v>114</v>
      </c>
      <c r="G9" s="28" t="s">
        <v>115</v>
      </c>
      <c r="H9" s="12" t="s">
        <v>58</v>
      </c>
      <c r="I9" s="12" t="s">
        <v>116</v>
      </c>
      <c r="J9" s="29" t="s">
        <v>117</v>
      </c>
      <c r="K9" s="12" t="s">
        <v>118</v>
      </c>
      <c r="L9" s="12" t="s">
        <v>119</v>
      </c>
      <c r="M9" s="12" t="s">
        <v>120</v>
      </c>
      <c r="N9" s="12">
        <v>400</v>
      </c>
      <c r="O9" s="12">
        <v>0</v>
      </c>
      <c r="P9" s="15"/>
      <c r="Q9" s="15" t="s">
        <v>121</v>
      </c>
      <c r="R9" s="15" t="s">
        <v>122</v>
      </c>
      <c r="S9" s="14"/>
      <c r="T9" s="14"/>
      <c r="U9" s="14"/>
      <c r="V9" s="14"/>
      <c r="W9" s="14"/>
      <c r="X9" s="14"/>
      <c r="Y9" s="15"/>
      <c r="Z9" s="14"/>
      <c r="AA9" s="14"/>
      <c r="AB9" s="14"/>
      <c r="AC9" s="14"/>
      <c r="AD9" s="14"/>
      <c r="AE9" s="14"/>
      <c r="AF9" s="14"/>
      <c r="AG9" s="14"/>
      <c r="AH9" s="15"/>
      <c r="AI9" s="14"/>
      <c r="AJ9" s="14"/>
      <c r="AK9" s="15" t="s">
        <v>122</v>
      </c>
      <c r="AL9" s="14"/>
      <c r="AM9" s="14"/>
      <c r="AN9" s="14"/>
      <c r="AO9" s="14"/>
      <c r="AP9" s="14"/>
      <c r="AQ9" s="14"/>
      <c r="AR9" s="14"/>
      <c r="AS9" s="15"/>
      <c r="AT9" s="14"/>
      <c r="AU9" s="14"/>
      <c r="AV9" s="15"/>
      <c r="AW9" s="14"/>
      <c r="AX9" s="14"/>
      <c r="AY9" s="14"/>
      <c r="AZ9" s="14"/>
      <c r="BA9" s="14"/>
    </row>
    <row r="10" spans="1:53" ht="26.4" hidden="1" x14ac:dyDescent="0.25">
      <c r="A10" s="8" t="s">
        <v>123</v>
      </c>
      <c r="B10" s="9">
        <v>41087</v>
      </c>
      <c r="C10" s="8" t="s">
        <v>124</v>
      </c>
      <c r="D10" s="10">
        <v>40756</v>
      </c>
      <c r="E10" s="8" t="s">
        <v>125</v>
      </c>
      <c r="F10" s="8" t="s">
        <v>126</v>
      </c>
      <c r="G10" s="11" t="s">
        <v>127</v>
      </c>
      <c r="H10" s="12" t="s">
        <v>58</v>
      </c>
      <c r="I10" s="8" t="s">
        <v>128</v>
      </c>
      <c r="J10" s="13" t="s">
        <v>129</v>
      </c>
      <c r="K10" s="8" t="s">
        <v>130</v>
      </c>
      <c r="L10" s="12" t="s">
        <v>131</v>
      </c>
      <c r="M10" s="8"/>
      <c r="N10" s="12">
        <v>10</v>
      </c>
      <c r="O10" s="12">
        <v>0</v>
      </c>
      <c r="P10" s="14"/>
      <c r="Q10" s="15" t="s">
        <v>92</v>
      </c>
      <c r="R10" s="14" t="s">
        <v>63</v>
      </c>
      <c r="S10" s="14" t="s">
        <v>63</v>
      </c>
      <c r="T10" s="14"/>
      <c r="U10" s="14"/>
      <c r="V10" s="14"/>
      <c r="W10" s="14"/>
      <c r="X10" s="14" t="s">
        <v>63</v>
      </c>
      <c r="Y10" s="14"/>
      <c r="Z10" s="14" t="s">
        <v>63</v>
      </c>
      <c r="AA10" s="14"/>
      <c r="AB10" s="14"/>
      <c r="AC10" s="14"/>
      <c r="AD10" s="14" t="s">
        <v>63</v>
      </c>
      <c r="AE10" s="14"/>
      <c r="AF10" s="14"/>
      <c r="AG10" s="14"/>
      <c r="AH10" s="14"/>
      <c r="AI10" s="14"/>
      <c r="AJ10" s="14"/>
      <c r="AK10" s="14"/>
      <c r="AL10" s="14"/>
      <c r="AM10" s="14" t="s">
        <v>63</v>
      </c>
      <c r="AN10" s="14"/>
      <c r="AO10" s="14"/>
      <c r="AP10" s="14"/>
      <c r="AQ10" s="14" t="s">
        <v>63</v>
      </c>
      <c r="AR10" s="14"/>
      <c r="AS10" s="14"/>
      <c r="AT10" s="14"/>
      <c r="AU10" s="14"/>
      <c r="AV10" s="14" t="s">
        <v>63</v>
      </c>
      <c r="AW10" s="14"/>
      <c r="AX10" s="14"/>
      <c r="AY10" s="14"/>
      <c r="AZ10" s="14"/>
      <c r="BA10" s="14"/>
    </row>
    <row r="11" spans="1:53" ht="52.8" hidden="1" x14ac:dyDescent="0.25">
      <c r="A11" s="8"/>
      <c r="B11" s="30"/>
      <c r="C11" s="8"/>
      <c r="D11" s="17"/>
      <c r="E11" s="12" t="s">
        <v>132</v>
      </c>
      <c r="F11" s="8" t="s">
        <v>133</v>
      </c>
      <c r="G11" s="18"/>
      <c r="H11" s="12" t="s">
        <v>58</v>
      </c>
      <c r="I11" s="23" t="s">
        <v>134</v>
      </c>
      <c r="J11" s="16" t="s">
        <v>135</v>
      </c>
      <c r="K11" s="8" t="s">
        <v>136</v>
      </c>
      <c r="L11" s="12" t="s">
        <v>137</v>
      </c>
      <c r="M11" s="8"/>
      <c r="N11" s="8" t="s">
        <v>138</v>
      </c>
      <c r="O11" s="8"/>
      <c r="P11" s="14"/>
      <c r="Q11" s="15" t="s">
        <v>92</v>
      </c>
      <c r="R11" s="14"/>
      <c r="S11" s="14" t="s">
        <v>63</v>
      </c>
      <c r="T11" s="14"/>
      <c r="U11" s="14"/>
      <c r="V11" s="14"/>
      <c r="W11" s="14"/>
      <c r="X11" s="14"/>
      <c r="Y11" s="14"/>
      <c r="Z11" s="14" t="s">
        <v>63</v>
      </c>
      <c r="AA11" s="14"/>
      <c r="AB11" s="14"/>
      <c r="AC11" s="14"/>
      <c r="AD11" s="14"/>
      <c r="AE11" s="14"/>
      <c r="AF11" s="14" t="s">
        <v>63</v>
      </c>
      <c r="AG11" s="14"/>
      <c r="AH11" s="14"/>
      <c r="AI11" s="14" t="s">
        <v>63</v>
      </c>
      <c r="AJ11" s="14"/>
      <c r="AK11" s="14"/>
      <c r="AL11" s="14"/>
      <c r="AM11" s="14"/>
      <c r="AN11" s="14"/>
      <c r="AO11" s="14"/>
      <c r="AP11" s="14"/>
      <c r="AQ11" s="14" t="s">
        <v>63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26.4" hidden="1" x14ac:dyDescent="0.25">
      <c r="A12" s="8" t="s">
        <v>139</v>
      </c>
      <c r="B12" s="9">
        <v>40898</v>
      </c>
      <c r="C12" s="8" t="s">
        <v>140</v>
      </c>
      <c r="D12" s="10">
        <v>41487</v>
      </c>
      <c r="E12" s="8" t="s">
        <v>141</v>
      </c>
      <c r="F12" s="8" t="s">
        <v>142</v>
      </c>
      <c r="G12" s="11" t="s">
        <v>143</v>
      </c>
      <c r="H12" s="12" t="s">
        <v>58</v>
      </c>
      <c r="I12" s="8" t="s">
        <v>144</v>
      </c>
      <c r="J12" s="13" t="s">
        <v>145</v>
      </c>
      <c r="K12" s="8" t="s">
        <v>146</v>
      </c>
      <c r="L12" s="12" t="s">
        <v>147</v>
      </c>
      <c r="M12" s="8"/>
      <c r="N12" s="8"/>
      <c r="O12" s="12">
        <v>6</v>
      </c>
      <c r="P12" s="14"/>
      <c r="Q12" s="15" t="s">
        <v>148</v>
      </c>
      <c r="R12" s="14"/>
      <c r="S12" s="14"/>
      <c r="T12" s="14" t="s">
        <v>63</v>
      </c>
      <c r="U12" s="14" t="s">
        <v>63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 t="s">
        <v>63</v>
      </c>
      <c r="AG12" s="14"/>
      <c r="AH12" s="14" t="s">
        <v>63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39.6" hidden="1" x14ac:dyDescent="0.25">
      <c r="A13" s="8" t="s">
        <v>149</v>
      </c>
      <c r="B13" s="9">
        <v>40995</v>
      </c>
      <c r="C13" s="8" t="s">
        <v>76</v>
      </c>
      <c r="D13" s="10">
        <v>41609</v>
      </c>
      <c r="E13" s="8" t="s">
        <v>150</v>
      </c>
      <c r="F13" s="8" t="s">
        <v>151</v>
      </c>
      <c r="G13" s="11" t="s">
        <v>152</v>
      </c>
      <c r="H13" s="12" t="s">
        <v>58</v>
      </c>
      <c r="I13" s="8" t="s">
        <v>153</v>
      </c>
      <c r="J13" s="13" t="s">
        <v>154</v>
      </c>
      <c r="K13" s="8" t="s">
        <v>90</v>
      </c>
      <c r="L13" s="12" t="s">
        <v>155</v>
      </c>
      <c r="M13" s="8"/>
      <c r="N13" s="12">
        <v>21</v>
      </c>
      <c r="O13" s="12">
        <v>17</v>
      </c>
      <c r="P13" s="14"/>
      <c r="Q13" s="15" t="s">
        <v>85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 t="s">
        <v>63</v>
      </c>
      <c r="AC13" s="14" t="s">
        <v>63</v>
      </c>
      <c r="AD13" s="14"/>
      <c r="AE13" s="14"/>
      <c r="AF13" s="14"/>
      <c r="AG13" s="14" t="s">
        <v>63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 t="s">
        <v>63</v>
      </c>
      <c r="BA13" s="14"/>
    </row>
    <row r="14" spans="1:53" ht="26.4" hidden="1" x14ac:dyDescent="0.25">
      <c r="A14" s="8" t="s">
        <v>156</v>
      </c>
      <c r="B14" s="9">
        <v>40214</v>
      </c>
      <c r="C14" s="8" t="s">
        <v>157</v>
      </c>
      <c r="D14" s="10">
        <v>41030</v>
      </c>
      <c r="E14" s="8" t="s">
        <v>158</v>
      </c>
      <c r="F14" s="8" t="s">
        <v>159</v>
      </c>
      <c r="G14" s="11" t="s">
        <v>160</v>
      </c>
      <c r="H14" s="12" t="s">
        <v>58</v>
      </c>
      <c r="I14" s="8" t="s">
        <v>161</v>
      </c>
      <c r="J14" s="16" t="s">
        <v>162</v>
      </c>
      <c r="K14" s="8" t="s">
        <v>90</v>
      </c>
      <c r="L14" s="12" t="s">
        <v>163</v>
      </c>
      <c r="M14" s="8"/>
      <c r="N14" s="8" t="s">
        <v>63</v>
      </c>
      <c r="O14" s="8"/>
      <c r="P14" s="14"/>
      <c r="Q14" s="15" t="s">
        <v>92</v>
      </c>
      <c r="R14" s="14"/>
      <c r="S14" s="14"/>
      <c r="T14" s="14"/>
      <c r="U14" s="14" t="s">
        <v>63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 t="s">
        <v>63</v>
      </c>
      <c r="AG14" s="14"/>
      <c r="AH14" s="14"/>
      <c r="AI14" s="14"/>
      <c r="AJ14" s="14"/>
      <c r="AK14" s="14"/>
      <c r="AL14" s="14"/>
      <c r="AM14" s="14" t="s">
        <v>63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26.4" hidden="1" x14ac:dyDescent="0.25">
      <c r="A15" s="8" t="s">
        <v>164</v>
      </c>
      <c r="B15" s="9">
        <v>39057</v>
      </c>
      <c r="C15" s="8" t="s">
        <v>165</v>
      </c>
      <c r="D15" s="10">
        <v>40756</v>
      </c>
      <c r="E15" s="8" t="s">
        <v>166</v>
      </c>
      <c r="F15" s="8" t="s">
        <v>167</v>
      </c>
      <c r="G15" s="11" t="s">
        <v>168</v>
      </c>
      <c r="H15" s="12" t="s">
        <v>58</v>
      </c>
      <c r="I15" s="8" t="s">
        <v>169</v>
      </c>
      <c r="J15" s="13" t="s">
        <v>170</v>
      </c>
      <c r="K15" s="8" t="s">
        <v>171</v>
      </c>
      <c r="L15" s="12" t="s">
        <v>172</v>
      </c>
      <c r="M15" s="8"/>
      <c r="N15" s="8" t="s">
        <v>63</v>
      </c>
      <c r="O15" s="8"/>
      <c r="P15" s="14"/>
      <c r="Q15" s="15" t="s">
        <v>173</v>
      </c>
      <c r="R15" s="14" t="s">
        <v>63</v>
      </c>
      <c r="S15" s="14"/>
      <c r="T15" s="14" t="s">
        <v>63</v>
      </c>
      <c r="U15" s="14" t="s">
        <v>63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 t="s">
        <v>63</v>
      </c>
      <c r="AO15" s="14"/>
      <c r="AP15" s="14"/>
      <c r="AQ15" s="14" t="s">
        <v>63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26.4" hidden="1" x14ac:dyDescent="0.25">
      <c r="A16" s="8" t="s">
        <v>174</v>
      </c>
      <c r="B16" s="9">
        <v>40884</v>
      </c>
      <c r="C16" s="8" t="s">
        <v>140</v>
      </c>
      <c r="D16" s="10">
        <v>40756</v>
      </c>
      <c r="E16" s="8" t="s">
        <v>175</v>
      </c>
      <c r="F16" s="8" t="s">
        <v>176</v>
      </c>
      <c r="G16" s="11" t="s">
        <v>177</v>
      </c>
      <c r="H16" s="12" t="s">
        <v>58</v>
      </c>
      <c r="I16" s="8" t="s">
        <v>178</v>
      </c>
      <c r="J16" s="31" t="s">
        <v>179</v>
      </c>
      <c r="K16" s="8" t="s">
        <v>180</v>
      </c>
      <c r="L16" s="12" t="s">
        <v>181</v>
      </c>
      <c r="M16" s="8"/>
      <c r="N16" s="8"/>
      <c r="O16" s="12">
        <v>57</v>
      </c>
      <c r="P16" s="14"/>
      <c r="Q16" s="15" t="s">
        <v>92</v>
      </c>
      <c r="R16" s="14"/>
      <c r="S16" s="14" t="s">
        <v>63</v>
      </c>
      <c r="T16" s="14"/>
      <c r="U16" s="14" t="s">
        <v>63</v>
      </c>
      <c r="V16" s="14" t="s">
        <v>63</v>
      </c>
      <c r="W16" s="14"/>
      <c r="X16" s="14"/>
      <c r="Y16" s="14"/>
      <c r="Z16" s="14"/>
      <c r="AA16" s="14"/>
      <c r="AB16" s="14"/>
      <c r="AC16" s="14"/>
      <c r="AD16" s="14"/>
      <c r="AE16" s="14"/>
      <c r="AF16" s="14" t="s">
        <v>63</v>
      </c>
      <c r="AG16" s="14"/>
      <c r="AH16" s="14"/>
      <c r="AI16" s="14" t="s">
        <v>63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63</v>
      </c>
      <c r="AX16" s="14"/>
      <c r="AY16" s="14"/>
      <c r="AZ16" s="14"/>
      <c r="BA16" s="14"/>
    </row>
    <row r="17" spans="1:53" hidden="1" x14ac:dyDescent="0.25">
      <c r="A17" s="8"/>
      <c r="B17" s="9"/>
      <c r="C17" s="8"/>
      <c r="D17" s="10">
        <v>40452</v>
      </c>
      <c r="E17" s="12" t="s">
        <v>182</v>
      </c>
      <c r="F17" s="12" t="s">
        <v>183</v>
      </c>
      <c r="G17" s="11" t="s">
        <v>184</v>
      </c>
      <c r="H17" s="12" t="s">
        <v>58</v>
      </c>
      <c r="I17" s="12" t="s">
        <v>185</v>
      </c>
      <c r="J17" s="16" t="s">
        <v>186</v>
      </c>
      <c r="K17" s="12" t="s">
        <v>187</v>
      </c>
      <c r="L17" s="12" t="s">
        <v>188</v>
      </c>
      <c r="M17" s="8"/>
      <c r="N17" s="8"/>
      <c r="O17" s="8"/>
      <c r="P17" s="15"/>
      <c r="Q17" s="15" t="s">
        <v>92</v>
      </c>
      <c r="R17" s="15" t="s">
        <v>63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 t="s">
        <v>63</v>
      </c>
      <c r="AG17" s="14"/>
      <c r="AH17" s="14"/>
      <c r="AI17" s="14"/>
      <c r="AJ17" s="14"/>
      <c r="AK17" s="15" t="s">
        <v>63</v>
      </c>
      <c r="AL17" s="14"/>
      <c r="AM17" s="15" t="s">
        <v>63</v>
      </c>
      <c r="AN17" s="14"/>
      <c r="AO17" s="14"/>
      <c r="AP17" s="14"/>
      <c r="AQ17" s="15" t="s">
        <v>63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26.4" hidden="1" x14ac:dyDescent="0.25">
      <c r="A18" s="8"/>
      <c r="B18" s="30"/>
      <c r="C18" s="8"/>
      <c r="D18" s="10">
        <v>41487</v>
      </c>
      <c r="E18" s="8" t="s">
        <v>189</v>
      </c>
      <c r="F18" s="8" t="s">
        <v>190</v>
      </c>
      <c r="G18" s="11" t="s">
        <v>191</v>
      </c>
      <c r="H18" s="12" t="s">
        <v>58</v>
      </c>
      <c r="I18" s="8" t="s">
        <v>192</v>
      </c>
      <c r="J18" s="31" t="s">
        <v>193</v>
      </c>
      <c r="K18" s="8" t="s">
        <v>60</v>
      </c>
      <c r="L18" s="12" t="s">
        <v>194</v>
      </c>
      <c r="M18" s="8"/>
      <c r="N18" s="8" t="s">
        <v>63</v>
      </c>
      <c r="O18" s="8"/>
      <c r="P18" s="14"/>
      <c r="Q18" s="15" t="s">
        <v>62</v>
      </c>
      <c r="R18" s="14" t="s">
        <v>63</v>
      </c>
      <c r="S18" s="14"/>
      <c r="T18" s="14"/>
      <c r="U18" s="14" t="s">
        <v>63</v>
      </c>
      <c r="V18" s="14"/>
      <c r="W18" s="14" t="s">
        <v>63</v>
      </c>
      <c r="X18" s="14"/>
      <c r="Y18" s="14"/>
      <c r="Z18" s="14"/>
      <c r="AA18" s="14"/>
      <c r="AB18" s="14"/>
      <c r="AC18" s="14"/>
      <c r="AD18" s="14"/>
      <c r="AE18" s="14"/>
      <c r="AF18" s="14" t="s">
        <v>63</v>
      </c>
      <c r="AG18" s="14"/>
      <c r="AH18" s="14"/>
      <c r="AI18" s="14"/>
      <c r="AJ18" s="14"/>
      <c r="AK18" s="14" t="s">
        <v>63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39.6" hidden="1" x14ac:dyDescent="0.25">
      <c r="A19" s="8" t="s">
        <v>195</v>
      </c>
      <c r="B19" s="9">
        <v>41318</v>
      </c>
      <c r="C19" s="8" t="s">
        <v>196</v>
      </c>
      <c r="D19" s="10">
        <v>41765</v>
      </c>
      <c r="E19" s="8" t="s">
        <v>197</v>
      </c>
      <c r="F19" s="8" t="s">
        <v>198</v>
      </c>
      <c r="G19" s="11" t="s">
        <v>199</v>
      </c>
      <c r="H19" s="12" t="s">
        <v>58</v>
      </c>
      <c r="I19" s="8" t="s">
        <v>200</v>
      </c>
      <c r="J19" s="32" t="s">
        <v>201</v>
      </c>
      <c r="K19" s="33" t="s">
        <v>171</v>
      </c>
      <c r="L19" s="34" t="s">
        <v>202</v>
      </c>
      <c r="M19" s="8" t="s">
        <v>203</v>
      </c>
      <c r="N19" s="12">
        <v>8</v>
      </c>
      <c r="O19" s="8"/>
      <c r="P19" s="14"/>
      <c r="Q19" s="15" t="s">
        <v>92</v>
      </c>
      <c r="R19" s="14"/>
      <c r="S19" s="14"/>
      <c r="T19" s="14"/>
      <c r="U19" s="14" t="s">
        <v>63</v>
      </c>
      <c r="V19" s="14"/>
      <c r="W19" s="14"/>
      <c r="X19" s="14" t="s">
        <v>63</v>
      </c>
      <c r="Y19" s="14"/>
      <c r="Z19" s="14"/>
      <c r="AA19" s="14"/>
      <c r="AB19" s="14"/>
      <c r="AC19" s="14"/>
      <c r="AD19" s="14" t="s">
        <v>63</v>
      </c>
      <c r="AE19" s="14"/>
      <c r="AF19" s="14"/>
      <c r="AG19" s="14"/>
      <c r="AH19" s="14"/>
      <c r="AI19" s="14"/>
      <c r="AJ19" s="14"/>
      <c r="AK19" s="14" t="s">
        <v>63</v>
      </c>
      <c r="AL19" s="14"/>
      <c r="AM19" s="14" t="s">
        <v>63</v>
      </c>
      <c r="AN19" s="14"/>
      <c r="AO19" s="14" t="s">
        <v>63</v>
      </c>
      <c r="AP19" s="14" t="s">
        <v>63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26.4" hidden="1" x14ac:dyDescent="0.25">
      <c r="A20" s="8" t="s">
        <v>204</v>
      </c>
      <c r="B20" s="9">
        <v>41085</v>
      </c>
      <c r="C20" s="8" t="s">
        <v>196</v>
      </c>
      <c r="D20" s="10">
        <v>41091</v>
      </c>
      <c r="E20" s="12" t="s">
        <v>205</v>
      </c>
      <c r="F20" s="8" t="s">
        <v>206</v>
      </c>
      <c r="G20" s="11" t="s">
        <v>207</v>
      </c>
      <c r="H20" s="12" t="s">
        <v>58</v>
      </c>
      <c r="I20" s="8" t="s">
        <v>208</v>
      </c>
      <c r="J20" s="16" t="s">
        <v>209</v>
      </c>
      <c r="K20" s="8" t="s">
        <v>209</v>
      </c>
      <c r="L20" s="12" t="s">
        <v>210</v>
      </c>
      <c r="M20" s="8"/>
      <c r="N20" s="8" t="s">
        <v>63</v>
      </c>
      <c r="O20" s="8"/>
      <c r="P20" s="14"/>
      <c r="Q20" s="15" t="s">
        <v>92</v>
      </c>
      <c r="R20" s="14"/>
      <c r="S20" s="14"/>
      <c r="T20" s="14" t="s">
        <v>63</v>
      </c>
      <c r="U20" s="14" t="s">
        <v>63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 t="s">
        <v>63</v>
      </c>
      <c r="AN20" s="14"/>
      <c r="AO20" s="14"/>
      <c r="AP20" s="14"/>
      <c r="AQ20" s="14"/>
      <c r="AR20" s="14"/>
      <c r="AS20" s="14"/>
      <c r="AT20" s="14"/>
      <c r="AU20" s="14"/>
      <c r="AV20" s="14" t="s">
        <v>63</v>
      </c>
      <c r="AW20" s="14"/>
      <c r="AX20" s="14"/>
      <c r="AY20" s="14" t="s">
        <v>63</v>
      </c>
      <c r="AZ20" s="14"/>
      <c r="BA20" s="14"/>
    </row>
    <row r="21" spans="1:53" ht="26.4" hidden="1" x14ac:dyDescent="0.25">
      <c r="A21" s="8" t="s">
        <v>211</v>
      </c>
      <c r="B21" s="9">
        <v>41180</v>
      </c>
      <c r="C21" s="8" t="s">
        <v>76</v>
      </c>
      <c r="D21" s="10">
        <v>41765</v>
      </c>
      <c r="E21" s="35" t="s">
        <v>212</v>
      </c>
      <c r="F21" s="8" t="s">
        <v>213</v>
      </c>
      <c r="G21" s="11" t="s">
        <v>214</v>
      </c>
      <c r="H21" s="12" t="s">
        <v>58</v>
      </c>
      <c r="I21" s="8" t="s">
        <v>215</v>
      </c>
      <c r="J21" s="13" t="s">
        <v>216</v>
      </c>
      <c r="K21" s="8" t="s">
        <v>136</v>
      </c>
      <c r="L21" s="12" t="s">
        <v>217</v>
      </c>
      <c r="M21" s="8" t="s">
        <v>218</v>
      </c>
      <c r="N21" s="12">
        <v>118</v>
      </c>
      <c r="O21" s="12">
        <v>80</v>
      </c>
      <c r="P21" s="14"/>
      <c r="Q21" s="15" t="s">
        <v>219</v>
      </c>
      <c r="R21" s="14" t="s">
        <v>63</v>
      </c>
      <c r="S21" s="14" t="s">
        <v>63</v>
      </c>
      <c r="T21" s="14" t="s">
        <v>63</v>
      </c>
      <c r="U21" s="14"/>
      <c r="V21" s="14" t="s">
        <v>63</v>
      </c>
      <c r="W21" s="14"/>
      <c r="X21" s="14"/>
      <c r="Y21" s="14"/>
      <c r="Z21" s="14"/>
      <c r="AA21" s="14"/>
      <c r="AB21" s="14"/>
      <c r="AC21" s="14"/>
      <c r="AD21" s="14" t="s">
        <v>63</v>
      </c>
      <c r="AE21" s="14"/>
      <c r="AF21" s="14" t="s">
        <v>63</v>
      </c>
      <c r="AG21" s="14" t="s">
        <v>63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26.4" hidden="1" x14ac:dyDescent="0.25">
      <c r="A22" s="8" t="s">
        <v>220</v>
      </c>
      <c r="B22" s="9">
        <v>41022</v>
      </c>
      <c r="C22" s="8" t="s">
        <v>87</v>
      </c>
      <c r="D22" s="17"/>
      <c r="E22" s="8" t="s">
        <v>221</v>
      </c>
      <c r="F22" s="8" t="s">
        <v>222</v>
      </c>
      <c r="G22" s="11" t="s">
        <v>223</v>
      </c>
      <c r="H22" s="12" t="s">
        <v>58</v>
      </c>
      <c r="I22" s="23" t="s">
        <v>224</v>
      </c>
      <c r="J22" s="20"/>
      <c r="K22" s="8" t="s">
        <v>225</v>
      </c>
      <c r="L22" s="8"/>
      <c r="M22" s="8"/>
      <c r="N22" s="8" t="s">
        <v>63</v>
      </c>
      <c r="O22" s="8"/>
      <c r="P22" s="14"/>
      <c r="Q22" s="15" t="s">
        <v>92</v>
      </c>
      <c r="R22" s="14" t="s">
        <v>63</v>
      </c>
      <c r="S22" s="14"/>
      <c r="T22" s="14" t="s">
        <v>63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 t="s">
        <v>63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26.4" hidden="1" x14ac:dyDescent="0.25">
      <c r="A23" s="8" t="s">
        <v>226</v>
      </c>
      <c r="B23" s="9">
        <v>41537</v>
      </c>
      <c r="C23" s="8" t="s">
        <v>94</v>
      </c>
      <c r="D23" s="10">
        <v>41762</v>
      </c>
      <c r="E23" s="8" t="s">
        <v>227</v>
      </c>
      <c r="F23" s="8" t="s">
        <v>228</v>
      </c>
      <c r="G23" s="18"/>
      <c r="H23" s="12" t="s">
        <v>58</v>
      </c>
      <c r="I23" s="8" t="s">
        <v>229</v>
      </c>
      <c r="J23" s="20"/>
      <c r="K23" s="8" t="s">
        <v>90</v>
      </c>
      <c r="L23" s="8"/>
      <c r="M23" s="8"/>
      <c r="N23" s="8" t="s">
        <v>63</v>
      </c>
      <c r="O23" s="8"/>
      <c r="P23" s="14"/>
      <c r="Q23" s="15" t="s">
        <v>92</v>
      </c>
      <c r="R23" s="14"/>
      <c r="S23" s="14" t="s">
        <v>63</v>
      </c>
      <c r="T23" s="14" t="s">
        <v>63</v>
      </c>
      <c r="U23" s="14"/>
      <c r="V23" s="14"/>
      <c r="W23" s="14"/>
      <c r="X23" s="14"/>
      <c r="Y23" s="14"/>
      <c r="Z23" s="14" t="s">
        <v>63</v>
      </c>
      <c r="AA23" s="14"/>
      <c r="AB23" s="14"/>
      <c r="AC23" s="14"/>
      <c r="AD23" s="14"/>
      <c r="AE23" s="14"/>
      <c r="AF23" s="14" t="s">
        <v>63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26.4" hidden="1" x14ac:dyDescent="0.25">
      <c r="A24" s="8" t="s">
        <v>230</v>
      </c>
      <c r="B24" s="9">
        <v>41144</v>
      </c>
      <c r="C24" s="8" t="s">
        <v>231</v>
      </c>
      <c r="D24" s="10">
        <v>41306</v>
      </c>
      <c r="E24" s="8" t="s">
        <v>232</v>
      </c>
      <c r="F24" s="8" t="s">
        <v>233</v>
      </c>
      <c r="G24" s="11" t="s">
        <v>234</v>
      </c>
      <c r="H24" s="11" t="s">
        <v>235</v>
      </c>
      <c r="I24" s="8" t="s">
        <v>236</v>
      </c>
      <c r="J24" s="13" t="s">
        <v>237</v>
      </c>
      <c r="K24" s="8" t="s">
        <v>238</v>
      </c>
      <c r="L24" s="12" t="s">
        <v>239</v>
      </c>
      <c r="M24" s="8" t="s">
        <v>240</v>
      </c>
      <c r="N24" s="12">
        <v>250</v>
      </c>
      <c r="O24" s="8"/>
      <c r="P24" s="14"/>
      <c r="Q24" s="15" t="s">
        <v>92</v>
      </c>
      <c r="R24" s="14" t="s">
        <v>63</v>
      </c>
      <c r="S24" s="14"/>
      <c r="T24" s="14"/>
      <c r="U24" s="14"/>
      <c r="V24" s="14"/>
      <c r="W24" s="14"/>
      <c r="X24" s="14"/>
      <c r="Y24" s="14"/>
      <c r="Z24" s="14" t="s">
        <v>63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 t="s">
        <v>63</v>
      </c>
      <c r="AV24" s="14"/>
      <c r="AW24" s="14"/>
      <c r="AX24" s="14"/>
      <c r="AY24" s="14"/>
      <c r="AZ24" s="14"/>
      <c r="BA24" s="14"/>
    </row>
    <row r="25" spans="1:53" ht="26.4" hidden="1" x14ac:dyDescent="0.25">
      <c r="A25" s="8" t="s">
        <v>241</v>
      </c>
      <c r="B25" s="9">
        <v>40681</v>
      </c>
      <c r="C25" s="8" t="s">
        <v>87</v>
      </c>
      <c r="D25" s="10">
        <v>41487</v>
      </c>
      <c r="E25" s="8" t="s">
        <v>242</v>
      </c>
      <c r="F25" s="8" t="s">
        <v>243</v>
      </c>
      <c r="G25" s="11" t="s">
        <v>244</v>
      </c>
      <c r="H25" s="12" t="s">
        <v>58</v>
      </c>
      <c r="I25" s="23" t="s">
        <v>245</v>
      </c>
      <c r="J25" s="16" t="s">
        <v>246</v>
      </c>
      <c r="K25" s="8" t="s">
        <v>247</v>
      </c>
      <c r="L25" s="12" t="s">
        <v>248</v>
      </c>
      <c r="M25" s="8"/>
      <c r="N25" s="8" t="s">
        <v>63</v>
      </c>
      <c r="O25" s="8"/>
      <c r="P25" s="14"/>
      <c r="Q25" s="15" t="s">
        <v>92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 t="s">
        <v>63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39.6" hidden="1" x14ac:dyDescent="0.25">
      <c r="A26" s="8" t="s">
        <v>249</v>
      </c>
      <c r="B26" s="9">
        <v>41457</v>
      </c>
      <c r="C26" s="8" t="s">
        <v>140</v>
      </c>
      <c r="D26" s="10">
        <v>41799</v>
      </c>
      <c r="E26" s="8" t="s">
        <v>250</v>
      </c>
      <c r="F26" s="8" t="s">
        <v>251</v>
      </c>
      <c r="G26" s="11" t="s">
        <v>252</v>
      </c>
      <c r="H26" s="12" t="s">
        <v>58</v>
      </c>
      <c r="I26" s="8" t="s">
        <v>253</v>
      </c>
      <c r="J26" s="13" t="s">
        <v>254</v>
      </c>
      <c r="K26" s="8" t="s">
        <v>82</v>
      </c>
      <c r="L26" s="12" t="s">
        <v>255</v>
      </c>
      <c r="M26" s="8" t="s">
        <v>256</v>
      </c>
      <c r="N26" s="12">
        <v>42</v>
      </c>
      <c r="O26" s="12">
        <v>8</v>
      </c>
      <c r="P26" s="14"/>
      <c r="Q26" s="15" t="s">
        <v>257</v>
      </c>
      <c r="R26" s="14" t="s">
        <v>63</v>
      </c>
      <c r="S26" s="14" t="s">
        <v>63</v>
      </c>
      <c r="T26" s="14" t="s">
        <v>63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 t="s">
        <v>63</v>
      </c>
      <c r="AG26" s="14"/>
      <c r="AH26" s="14"/>
      <c r="AI26" s="14"/>
      <c r="AJ26" s="14"/>
      <c r="AK26" s="14"/>
      <c r="AL26" s="14"/>
      <c r="AM26" s="14" t="s">
        <v>63</v>
      </c>
      <c r="AN26" s="14"/>
      <c r="AO26" s="14"/>
      <c r="AP26" s="14"/>
      <c r="AQ26" s="14"/>
      <c r="AR26" s="14"/>
      <c r="AS26" s="14"/>
      <c r="AT26" s="14"/>
      <c r="AU26" s="14" t="s">
        <v>63</v>
      </c>
      <c r="AV26" s="14"/>
      <c r="AW26" s="14"/>
      <c r="AX26" s="14"/>
      <c r="AY26" s="14"/>
      <c r="AZ26" s="14"/>
      <c r="BA26" s="14"/>
    </row>
    <row r="27" spans="1:53" ht="52.8" hidden="1" x14ac:dyDescent="0.25">
      <c r="A27" s="8" t="s">
        <v>258</v>
      </c>
      <c r="B27" s="9">
        <v>40724</v>
      </c>
      <c r="C27" s="8" t="s">
        <v>259</v>
      </c>
      <c r="D27" s="10">
        <v>41774</v>
      </c>
      <c r="E27" s="8" t="s">
        <v>260</v>
      </c>
      <c r="F27" s="8" t="s">
        <v>261</v>
      </c>
      <c r="G27" s="11" t="s">
        <v>262</v>
      </c>
      <c r="H27" s="12" t="s">
        <v>58</v>
      </c>
      <c r="I27" s="23" t="s">
        <v>263</v>
      </c>
      <c r="J27" s="13" t="s">
        <v>264</v>
      </c>
      <c r="K27" s="8" t="s">
        <v>265</v>
      </c>
      <c r="L27" s="12" t="s">
        <v>266</v>
      </c>
      <c r="M27" s="8" t="s">
        <v>267</v>
      </c>
      <c r="N27" s="8" t="s">
        <v>63</v>
      </c>
      <c r="O27" s="8"/>
      <c r="P27" s="14"/>
      <c r="Q27" s="15" t="s">
        <v>268</v>
      </c>
      <c r="R27" s="14"/>
      <c r="S27" s="14"/>
      <c r="T27" s="14" t="s">
        <v>63</v>
      </c>
      <c r="U27" s="14"/>
      <c r="V27" s="14"/>
      <c r="W27" s="14"/>
      <c r="X27" s="14"/>
      <c r="Y27" s="14"/>
      <c r="Z27" s="14"/>
      <c r="AA27" s="14"/>
      <c r="AB27" s="14"/>
      <c r="AC27" s="14"/>
      <c r="AD27" s="14" t="s">
        <v>63</v>
      </c>
      <c r="AE27" s="14"/>
      <c r="AF27" s="14" t="s">
        <v>63</v>
      </c>
      <c r="AG27" s="14"/>
      <c r="AH27" s="14"/>
      <c r="AI27" s="14"/>
      <c r="AJ27" s="14"/>
      <c r="AK27" s="14"/>
      <c r="AL27" s="14"/>
      <c r="AM27" s="14" t="s">
        <v>63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26.4" hidden="1" x14ac:dyDescent="0.25">
      <c r="A28" s="8" t="s">
        <v>269</v>
      </c>
      <c r="B28" s="9">
        <v>40158</v>
      </c>
      <c r="C28" s="8" t="s">
        <v>76</v>
      </c>
      <c r="D28" s="17"/>
      <c r="E28" s="8" t="s">
        <v>270</v>
      </c>
      <c r="F28" s="8" t="s">
        <v>271</v>
      </c>
      <c r="G28" s="18"/>
      <c r="H28" s="12" t="s">
        <v>58</v>
      </c>
      <c r="I28" s="8" t="s">
        <v>272</v>
      </c>
      <c r="J28" s="16" t="s">
        <v>60</v>
      </c>
      <c r="K28" s="8" t="s">
        <v>60</v>
      </c>
      <c r="L28" s="8"/>
      <c r="M28" s="8"/>
      <c r="N28" s="8" t="s">
        <v>63</v>
      </c>
      <c r="O28" s="8"/>
      <c r="P28" s="14"/>
      <c r="Q28" s="15" t="s">
        <v>92</v>
      </c>
      <c r="R28" s="14" t="s">
        <v>63</v>
      </c>
      <c r="S28" s="14"/>
      <c r="T28" s="14" t="s">
        <v>63</v>
      </c>
      <c r="U28" s="14"/>
      <c r="V28" s="14" t="s">
        <v>63</v>
      </c>
      <c r="W28" s="14"/>
      <c r="X28" s="14"/>
      <c r="Y28" s="14"/>
      <c r="Z28" s="14"/>
      <c r="AA28" s="14"/>
      <c r="AB28" s="14"/>
      <c r="AC28" s="14"/>
      <c r="AD28" s="14"/>
      <c r="AE28" s="14"/>
      <c r="AF28" s="14" t="s">
        <v>63</v>
      </c>
      <c r="AG28" s="14"/>
      <c r="AH28" s="14"/>
      <c r="AI28" s="14"/>
      <c r="AJ28" s="14"/>
      <c r="AK28" s="14"/>
      <c r="AL28" s="14"/>
      <c r="AM28" s="14" t="s">
        <v>63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39.6" hidden="1" x14ac:dyDescent="0.25">
      <c r="A29" s="8" t="s">
        <v>273</v>
      </c>
      <c r="B29" s="9">
        <v>41542</v>
      </c>
      <c r="C29" s="8" t="s">
        <v>274</v>
      </c>
      <c r="D29" s="17"/>
      <c r="E29" s="8" t="s">
        <v>275</v>
      </c>
      <c r="F29" s="8" t="s">
        <v>276</v>
      </c>
      <c r="G29" s="18"/>
      <c r="H29" s="12" t="s">
        <v>58</v>
      </c>
      <c r="I29" s="8" t="s">
        <v>277</v>
      </c>
      <c r="J29" s="20"/>
      <c r="K29" s="8" t="s">
        <v>278</v>
      </c>
      <c r="L29" s="8"/>
      <c r="M29" s="8"/>
      <c r="N29" s="12">
        <v>376</v>
      </c>
      <c r="O29" s="12">
        <v>165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 t="s">
        <v>63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 t="s">
        <v>63</v>
      </c>
      <c r="AV29" s="14"/>
      <c r="AW29" s="14"/>
      <c r="AX29" s="14"/>
      <c r="AY29" s="14"/>
      <c r="AZ29" s="14"/>
      <c r="BA29" s="14"/>
    </row>
    <row r="30" spans="1:53" ht="26.4" hidden="1" x14ac:dyDescent="0.25">
      <c r="A30" s="8" t="s">
        <v>279</v>
      </c>
      <c r="B30" s="9">
        <v>39058</v>
      </c>
      <c r="C30" s="8" t="s">
        <v>165</v>
      </c>
      <c r="D30" s="10">
        <v>41334</v>
      </c>
      <c r="E30" s="8" t="s">
        <v>280</v>
      </c>
      <c r="F30" s="8" t="s">
        <v>281</v>
      </c>
      <c r="G30" s="11" t="s">
        <v>282</v>
      </c>
      <c r="H30" s="12" t="s">
        <v>58</v>
      </c>
      <c r="I30" s="8" t="s">
        <v>283</v>
      </c>
      <c r="J30" s="36" t="s">
        <v>238</v>
      </c>
      <c r="K30" s="8" t="s">
        <v>284</v>
      </c>
      <c r="L30" s="12" t="s">
        <v>285</v>
      </c>
      <c r="M30" s="37" t="s">
        <v>286</v>
      </c>
      <c r="N30" s="12">
        <v>28</v>
      </c>
      <c r="O30" s="8"/>
      <c r="P30" s="14"/>
      <c r="Q30" s="15" t="s">
        <v>287</v>
      </c>
      <c r="R30" s="14" t="s">
        <v>63</v>
      </c>
      <c r="S30" s="14"/>
      <c r="T30" s="14" t="s">
        <v>63</v>
      </c>
      <c r="U30" s="14"/>
      <c r="V30" s="14"/>
      <c r="W30" s="14"/>
      <c r="X30" s="14"/>
      <c r="Y30" s="14"/>
      <c r="Z30" s="14" t="s">
        <v>63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 t="s">
        <v>63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 t="s">
        <v>63</v>
      </c>
    </row>
    <row r="31" spans="1:53" ht="26.4" hidden="1" x14ac:dyDescent="0.25">
      <c r="A31" s="12" t="s">
        <v>288</v>
      </c>
      <c r="B31" s="9">
        <v>41695</v>
      </c>
      <c r="C31" s="12" t="s">
        <v>289</v>
      </c>
      <c r="D31" s="10">
        <v>41848</v>
      </c>
      <c r="E31" s="12" t="s">
        <v>290</v>
      </c>
      <c r="F31" s="12" t="s">
        <v>291</v>
      </c>
      <c r="G31" s="28" t="s">
        <v>292</v>
      </c>
      <c r="H31" s="12" t="s">
        <v>58</v>
      </c>
      <c r="I31" s="12" t="s">
        <v>293</v>
      </c>
      <c r="J31" s="29" t="s">
        <v>294</v>
      </c>
      <c r="K31" s="12" t="s">
        <v>295</v>
      </c>
      <c r="L31" s="12" t="s">
        <v>296</v>
      </c>
      <c r="M31" s="12" t="s">
        <v>297</v>
      </c>
      <c r="N31" s="12">
        <v>0</v>
      </c>
      <c r="O31" s="12">
        <v>0</v>
      </c>
      <c r="P31" s="15" t="s">
        <v>298</v>
      </c>
      <c r="Q31" s="15" t="s">
        <v>92</v>
      </c>
      <c r="R31" s="15" t="s">
        <v>63</v>
      </c>
      <c r="S31" s="14"/>
      <c r="T31" s="14"/>
      <c r="U31" s="15" t="s">
        <v>63</v>
      </c>
      <c r="V31" s="14"/>
      <c r="W31" s="15" t="s">
        <v>63</v>
      </c>
      <c r="X31" s="14"/>
      <c r="Y31" s="15" t="s">
        <v>63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 t="s">
        <v>63</v>
      </c>
      <c r="AO31" s="15" t="s">
        <v>63</v>
      </c>
      <c r="AP31" s="14"/>
      <c r="AQ31" s="14"/>
      <c r="AR31" s="14"/>
      <c r="AS31" s="15" t="s">
        <v>63</v>
      </c>
      <c r="AT31" s="14"/>
      <c r="AU31" s="14"/>
      <c r="AV31" s="15" t="s">
        <v>63</v>
      </c>
      <c r="AW31" s="14"/>
      <c r="AX31" s="14"/>
      <c r="AY31" s="14"/>
      <c r="AZ31" s="14"/>
      <c r="BA31" s="14"/>
    </row>
    <row r="32" spans="1:53" ht="26.4" hidden="1" x14ac:dyDescent="0.25">
      <c r="A32" s="8" t="s">
        <v>299</v>
      </c>
      <c r="B32" s="9">
        <v>41018</v>
      </c>
      <c r="C32" s="8" t="s">
        <v>300</v>
      </c>
      <c r="D32" s="10">
        <v>41334</v>
      </c>
      <c r="E32" s="8" t="s">
        <v>301</v>
      </c>
      <c r="F32" s="8" t="s">
        <v>302</v>
      </c>
      <c r="G32" s="11" t="s">
        <v>303</v>
      </c>
      <c r="H32" s="12" t="s">
        <v>58</v>
      </c>
      <c r="I32" s="8" t="s">
        <v>304</v>
      </c>
      <c r="J32" s="13" t="s">
        <v>305</v>
      </c>
      <c r="K32" s="8" t="s">
        <v>180</v>
      </c>
      <c r="L32" s="12" t="s">
        <v>306</v>
      </c>
      <c r="M32" s="8" t="s">
        <v>307</v>
      </c>
      <c r="N32" s="12">
        <v>3</v>
      </c>
      <c r="O32" s="12">
        <v>3</v>
      </c>
      <c r="P32" s="14"/>
      <c r="Q32" s="15" t="s">
        <v>92</v>
      </c>
      <c r="R32" s="14"/>
      <c r="S32" s="14"/>
      <c r="T32" s="14" t="s">
        <v>63</v>
      </c>
      <c r="U32" s="14" t="s">
        <v>63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 t="s">
        <v>63</v>
      </c>
      <c r="AG32" s="14" t="s">
        <v>63</v>
      </c>
      <c r="AH32" s="14" t="s">
        <v>63</v>
      </c>
      <c r="AI32" s="14"/>
      <c r="AJ32" s="14"/>
      <c r="AK32" s="14"/>
      <c r="AL32" s="14"/>
      <c r="AM32" s="14" t="s">
        <v>63</v>
      </c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39.6" hidden="1" x14ac:dyDescent="0.25">
      <c r="A33" s="8" t="s">
        <v>308</v>
      </c>
      <c r="B33" s="9">
        <v>41249</v>
      </c>
      <c r="C33" s="8" t="s">
        <v>309</v>
      </c>
      <c r="D33" s="17"/>
      <c r="E33" s="8" t="s">
        <v>310</v>
      </c>
      <c r="F33" s="8" t="s">
        <v>311</v>
      </c>
      <c r="G33" s="18"/>
      <c r="H33" s="12" t="s">
        <v>58</v>
      </c>
      <c r="I33" s="8" t="s">
        <v>312</v>
      </c>
      <c r="J33" s="38"/>
      <c r="K33" s="8" t="s">
        <v>313</v>
      </c>
      <c r="L33" s="8"/>
      <c r="M33" s="8"/>
      <c r="N33" s="12">
        <v>100</v>
      </c>
      <c r="O33" s="8"/>
      <c r="P33" s="14"/>
      <c r="Q33" s="15" t="s">
        <v>92</v>
      </c>
      <c r="R33" s="14" t="s">
        <v>63</v>
      </c>
      <c r="S33" s="14" t="s">
        <v>63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 t="s">
        <v>63</v>
      </c>
      <c r="BA33" s="14"/>
    </row>
    <row r="34" spans="1:53" ht="39.6" hidden="1" x14ac:dyDescent="0.25">
      <c r="A34" s="8"/>
      <c r="B34" s="30"/>
      <c r="C34" s="8"/>
      <c r="D34" s="10">
        <v>41487</v>
      </c>
      <c r="E34" s="8" t="s">
        <v>314</v>
      </c>
      <c r="F34" s="8" t="s">
        <v>315</v>
      </c>
      <c r="G34" s="11" t="s">
        <v>316</v>
      </c>
      <c r="H34" s="12" t="s">
        <v>58</v>
      </c>
      <c r="I34" s="8" t="s">
        <v>317</v>
      </c>
      <c r="J34" s="36" t="s">
        <v>318</v>
      </c>
      <c r="K34" s="8" t="s">
        <v>318</v>
      </c>
      <c r="L34" s="12" t="s">
        <v>319</v>
      </c>
      <c r="M34" s="8" t="s">
        <v>320</v>
      </c>
      <c r="N34" s="12">
        <v>63</v>
      </c>
      <c r="O34" s="8"/>
      <c r="P34" s="14"/>
      <c r="Q34" s="15" t="s">
        <v>219</v>
      </c>
      <c r="R34" s="14" t="s">
        <v>63</v>
      </c>
      <c r="S34" s="14" t="s">
        <v>63</v>
      </c>
      <c r="T34" s="14"/>
      <c r="U34" s="14"/>
      <c r="V34" s="14"/>
      <c r="W34" s="14" t="s">
        <v>63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63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39.6" hidden="1" x14ac:dyDescent="0.25">
      <c r="A35" s="8" t="s">
        <v>321</v>
      </c>
      <c r="B35" s="9">
        <v>41193</v>
      </c>
      <c r="C35" s="8" t="s">
        <v>157</v>
      </c>
      <c r="D35" s="10">
        <v>41579</v>
      </c>
      <c r="E35" s="8" t="s">
        <v>322</v>
      </c>
      <c r="F35" s="8" t="s">
        <v>323</v>
      </c>
      <c r="G35" s="11" t="s">
        <v>324</v>
      </c>
      <c r="H35" s="12" t="s">
        <v>58</v>
      </c>
      <c r="I35" s="8" t="s">
        <v>325</v>
      </c>
      <c r="J35" s="39" t="s">
        <v>326</v>
      </c>
      <c r="K35" s="8" t="s">
        <v>327</v>
      </c>
      <c r="L35" s="12" t="s">
        <v>328</v>
      </c>
      <c r="M35" s="8" t="s">
        <v>329</v>
      </c>
      <c r="N35" s="12">
        <v>300</v>
      </c>
      <c r="O35" s="12">
        <v>50</v>
      </c>
      <c r="P35" s="14"/>
      <c r="Q35" s="15" t="s">
        <v>268</v>
      </c>
      <c r="R35" s="14"/>
      <c r="S35" s="14" t="s">
        <v>63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 t="s">
        <v>63</v>
      </c>
      <c r="AY35" s="14"/>
      <c r="AZ35" s="14"/>
      <c r="BA35" s="14"/>
    </row>
    <row r="36" spans="1:53" ht="39.6" hidden="1" x14ac:dyDescent="0.25">
      <c r="A36" s="8" t="s">
        <v>330</v>
      </c>
      <c r="B36" s="9">
        <v>41568</v>
      </c>
      <c r="C36" s="8" t="s">
        <v>87</v>
      </c>
      <c r="D36" s="17"/>
      <c r="E36" s="12" t="s">
        <v>331</v>
      </c>
      <c r="F36" s="8" t="s">
        <v>332</v>
      </c>
      <c r="G36" s="18"/>
      <c r="H36" s="12" t="s">
        <v>58</v>
      </c>
      <c r="I36" s="8" t="s">
        <v>333</v>
      </c>
      <c r="J36" s="40"/>
      <c r="K36" s="8" t="s">
        <v>327</v>
      </c>
      <c r="L36" s="8"/>
      <c r="M36" s="8"/>
      <c r="N36" s="12">
        <v>300</v>
      </c>
      <c r="O36" s="8"/>
      <c r="P36" s="14"/>
      <c r="Q36" s="15" t="s">
        <v>92</v>
      </c>
      <c r="R36" s="14" t="s">
        <v>63</v>
      </c>
      <c r="S36" s="14"/>
      <c r="T36" s="14" t="s">
        <v>63</v>
      </c>
      <c r="U36" s="14"/>
      <c r="V36" s="14"/>
      <c r="W36" s="14"/>
      <c r="X36" s="14"/>
      <c r="Y36" s="14" t="s">
        <v>63</v>
      </c>
      <c r="Z36" s="14" t="s">
        <v>63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 t="s">
        <v>63</v>
      </c>
      <c r="AL36" s="14"/>
      <c r="AM36" s="14" t="s">
        <v>63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26.4" hidden="1" x14ac:dyDescent="0.25">
      <c r="A37" s="8" t="s">
        <v>334</v>
      </c>
      <c r="B37" s="9">
        <v>40359</v>
      </c>
      <c r="C37" s="8" t="s">
        <v>335</v>
      </c>
      <c r="D37" s="10">
        <v>41426</v>
      </c>
      <c r="E37" s="8" t="s">
        <v>336</v>
      </c>
      <c r="F37" s="8" t="s">
        <v>337</v>
      </c>
      <c r="G37" s="11" t="s">
        <v>338</v>
      </c>
      <c r="H37" s="12" t="s">
        <v>58</v>
      </c>
      <c r="I37" s="8" t="s">
        <v>339</v>
      </c>
      <c r="J37" s="41" t="s">
        <v>238</v>
      </c>
      <c r="K37" s="8" t="s">
        <v>238</v>
      </c>
      <c r="L37" s="12" t="s">
        <v>340</v>
      </c>
      <c r="M37" s="8"/>
      <c r="N37" s="8" t="s">
        <v>63</v>
      </c>
      <c r="O37" s="8"/>
      <c r="P37" s="14"/>
      <c r="Q37" s="15" t="s">
        <v>219</v>
      </c>
      <c r="R37" s="14"/>
      <c r="S37" s="14"/>
      <c r="T37" s="14"/>
      <c r="U37" s="14"/>
      <c r="V37" s="14"/>
      <c r="W37" s="14"/>
      <c r="X37" s="14"/>
      <c r="Y37" s="14"/>
      <c r="Z37" s="14" t="s">
        <v>63</v>
      </c>
      <c r="AA37" s="14"/>
      <c r="AB37" s="14"/>
      <c r="AC37" s="14"/>
      <c r="AD37" s="14"/>
      <c r="AE37" s="14"/>
      <c r="AF37" s="14" t="s">
        <v>63</v>
      </c>
      <c r="AG37" s="14"/>
      <c r="AH37" s="14"/>
      <c r="AI37" s="14"/>
      <c r="AJ37" s="14"/>
      <c r="AK37" s="14"/>
      <c r="AL37" s="14"/>
      <c r="AM37" s="14" t="s">
        <v>63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26.4" hidden="1" x14ac:dyDescent="0.25">
      <c r="A38" s="8" t="s">
        <v>341</v>
      </c>
      <c r="B38" s="9">
        <v>41039</v>
      </c>
      <c r="C38" s="8" t="s">
        <v>342</v>
      </c>
      <c r="D38" s="10">
        <v>41275</v>
      </c>
      <c r="E38" s="8" t="s">
        <v>343</v>
      </c>
      <c r="F38" s="8" t="s">
        <v>344</v>
      </c>
      <c r="G38" s="11" t="s">
        <v>345</v>
      </c>
      <c r="H38" s="12" t="s">
        <v>58</v>
      </c>
      <c r="I38" s="8" t="s">
        <v>346</v>
      </c>
      <c r="J38" s="39" t="s">
        <v>264</v>
      </c>
      <c r="K38" s="8" t="s">
        <v>265</v>
      </c>
      <c r="L38" s="12" t="s">
        <v>347</v>
      </c>
      <c r="M38" s="8" t="s">
        <v>348</v>
      </c>
      <c r="N38" s="8" t="s">
        <v>63</v>
      </c>
      <c r="O38" s="8"/>
      <c r="P38" s="14"/>
      <c r="Q38" s="15" t="s">
        <v>92</v>
      </c>
      <c r="R38" s="14" t="s">
        <v>63</v>
      </c>
      <c r="S38" s="14"/>
      <c r="T38" s="14"/>
      <c r="U38" s="14"/>
      <c r="V38" s="14" t="s">
        <v>63</v>
      </c>
      <c r="W38" s="14" t="s">
        <v>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ht="26.4" hidden="1" x14ac:dyDescent="0.25">
      <c r="A39" s="8" t="s">
        <v>349</v>
      </c>
      <c r="B39" s="9">
        <v>40310</v>
      </c>
      <c r="C39" s="8" t="s">
        <v>350</v>
      </c>
      <c r="D39" s="10">
        <v>41214</v>
      </c>
      <c r="E39" s="8" t="s">
        <v>351</v>
      </c>
      <c r="F39" s="8" t="s">
        <v>352</v>
      </c>
      <c r="G39" s="11" t="s">
        <v>353</v>
      </c>
      <c r="H39" s="12" t="s">
        <v>58</v>
      </c>
      <c r="I39" s="8" t="s">
        <v>354</v>
      </c>
      <c r="J39" s="42" t="s">
        <v>355</v>
      </c>
      <c r="K39" s="8" t="s">
        <v>136</v>
      </c>
      <c r="L39" s="12" t="s">
        <v>356</v>
      </c>
      <c r="M39" s="8"/>
      <c r="N39" s="12">
        <v>80</v>
      </c>
      <c r="O39" s="8"/>
      <c r="P39" s="14"/>
      <c r="Q39" s="15" t="s">
        <v>92</v>
      </c>
      <c r="R39" s="14" t="s">
        <v>63</v>
      </c>
      <c r="S39" s="14" t="s">
        <v>63</v>
      </c>
      <c r="T39" s="14" t="s">
        <v>63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 t="s">
        <v>63</v>
      </c>
      <c r="AF39" s="14" t="s">
        <v>63</v>
      </c>
      <c r="AG39" s="14"/>
      <c r="AH39" s="14"/>
      <c r="AI39" s="14"/>
      <c r="AJ39" s="14"/>
      <c r="AK39" s="14"/>
      <c r="AL39" s="14"/>
      <c r="AM39" s="14" t="s">
        <v>63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39.6" hidden="1" x14ac:dyDescent="0.25">
      <c r="A40" s="8" t="s">
        <v>357</v>
      </c>
      <c r="B40" s="9">
        <v>41114</v>
      </c>
      <c r="C40" s="8" t="s">
        <v>309</v>
      </c>
      <c r="D40" s="10">
        <v>41275</v>
      </c>
      <c r="E40" s="8" t="s">
        <v>358</v>
      </c>
      <c r="F40" s="37" t="s">
        <v>359</v>
      </c>
      <c r="G40" s="43" t="s">
        <v>360</v>
      </c>
      <c r="H40" s="12" t="s">
        <v>58</v>
      </c>
      <c r="I40" s="8" t="s">
        <v>361</v>
      </c>
      <c r="J40" s="39" t="s">
        <v>362</v>
      </c>
      <c r="K40" s="8" t="s">
        <v>363</v>
      </c>
      <c r="L40" s="12" t="s">
        <v>364</v>
      </c>
      <c r="M40" s="8" t="s">
        <v>365</v>
      </c>
      <c r="N40" s="8" t="s">
        <v>366</v>
      </c>
      <c r="O40" s="8"/>
      <c r="P40" s="14"/>
      <c r="Q40" s="15" t="s">
        <v>367</v>
      </c>
      <c r="R40" s="14" t="s">
        <v>63</v>
      </c>
      <c r="S40" s="14"/>
      <c r="T40" s="14" t="s">
        <v>63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 t="s">
        <v>63</v>
      </c>
      <c r="AJ40" s="14"/>
      <c r="AK40" s="14"/>
      <c r="AL40" s="14"/>
      <c r="AM40" s="14"/>
      <c r="AN40" s="14"/>
      <c r="AO40" s="14"/>
      <c r="AP40" s="14"/>
      <c r="AQ40" s="14" t="s">
        <v>63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ht="39.6" hidden="1" x14ac:dyDescent="0.25">
      <c r="A41" s="8" t="s">
        <v>368</v>
      </c>
      <c r="B41" s="9">
        <v>40723</v>
      </c>
      <c r="C41" s="8" t="s">
        <v>87</v>
      </c>
      <c r="D41" s="10">
        <v>41330</v>
      </c>
      <c r="E41" s="8" t="s">
        <v>369</v>
      </c>
      <c r="F41" s="8" t="s">
        <v>370</v>
      </c>
      <c r="G41" s="11" t="s">
        <v>371</v>
      </c>
      <c r="H41" s="12" t="s">
        <v>58</v>
      </c>
      <c r="I41" s="8" t="s">
        <v>372</v>
      </c>
      <c r="J41" s="44" t="s">
        <v>373</v>
      </c>
      <c r="K41" s="8" t="s">
        <v>327</v>
      </c>
      <c r="L41" s="12" t="s">
        <v>374</v>
      </c>
      <c r="M41" s="8" t="s">
        <v>375</v>
      </c>
      <c r="N41" s="12">
        <v>500</v>
      </c>
      <c r="O41" s="8"/>
      <c r="P41" s="14"/>
      <c r="Q41" s="15" t="s">
        <v>376</v>
      </c>
      <c r="R41" s="14" t="s">
        <v>63</v>
      </c>
      <c r="S41" s="14" t="s">
        <v>63</v>
      </c>
      <c r="T41" s="14"/>
      <c r="U41" s="14"/>
      <c r="V41" s="14" t="s">
        <v>63</v>
      </c>
      <c r="W41" s="14" t="s">
        <v>63</v>
      </c>
      <c r="X41" s="14"/>
      <c r="Y41" s="14"/>
      <c r="Z41" s="14"/>
      <c r="AA41" s="14"/>
      <c r="AB41" s="14"/>
      <c r="AC41" s="14"/>
      <c r="AD41" s="14"/>
      <c r="AE41" s="14"/>
      <c r="AF41" s="14" t="s">
        <v>63</v>
      </c>
      <c r="AG41" s="14"/>
      <c r="AH41" s="14"/>
      <c r="AI41" s="14"/>
      <c r="AJ41" s="14"/>
      <c r="AK41" s="14"/>
      <c r="AL41" s="14"/>
      <c r="AM41" s="14" t="s">
        <v>63</v>
      </c>
      <c r="AN41" s="15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26.4" hidden="1" x14ac:dyDescent="0.25">
      <c r="A42" s="8" t="s">
        <v>377</v>
      </c>
      <c r="B42" s="9">
        <v>40253</v>
      </c>
      <c r="C42" s="8" t="s">
        <v>378</v>
      </c>
      <c r="D42" s="10">
        <v>41275</v>
      </c>
      <c r="E42" s="8" t="s">
        <v>379</v>
      </c>
      <c r="F42" s="8" t="s">
        <v>380</v>
      </c>
      <c r="G42" s="11" t="s">
        <v>381</v>
      </c>
      <c r="H42" s="12" t="s">
        <v>58</v>
      </c>
      <c r="I42" s="8" t="s">
        <v>382</v>
      </c>
      <c r="J42" s="39" t="s">
        <v>383</v>
      </c>
      <c r="K42" s="8" t="s">
        <v>278</v>
      </c>
      <c r="L42" s="12" t="s">
        <v>384</v>
      </c>
      <c r="M42" s="8"/>
      <c r="N42" s="8" t="s">
        <v>63</v>
      </c>
      <c r="O42" s="8"/>
      <c r="P42" s="14"/>
      <c r="Q42" s="15" t="s">
        <v>92</v>
      </c>
      <c r="R42" s="14" t="s">
        <v>63</v>
      </c>
      <c r="S42" s="14"/>
      <c r="T42" s="14"/>
      <c r="U42" s="14"/>
      <c r="V42" s="14"/>
      <c r="W42" s="14" t="s">
        <v>63</v>
      </c>
      <c r="X42" s="14" t="s">
        <v>63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 t="s">
        <v>63</v>
      </c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ht="39.6" hidden="1" x14ac:dyDescent="0.25">
      <c r="A43" s="8"/>
      <c r="B43" s="30"/>
      <c r="C43" s="8"/>
      <c r="D43" s="10">
        <v>40787</v>
      </c>
      <c r="E43" s="8" t="s">
        <v>385</v>
      </c>
      <c r="F43" s="8" t="s">
        <v>386</v>
      </c>
      <c r="G43" s="11" t="s">
        <v>387</v>
      </c>
      <c r="H43" s="12" t="s">
        <v>58</v>
      </c>
      <c r="I43" s="8" t="s">
        <v>388</v>
      </c>
      <c r="J43" s="42" t="s">
        <v>238</v>
      </c>
      <c r="K43" s="8" t="s">
        <v>238</v>
      </c>
      <c r="L43" s="12" t="s">
        <v>389</v>
      </c>
      <c r="M43" s="12" t="s">
        <v>375</v>
      </c>
      <c r="N43" s="8" t="s">
        <v>63</v>
      </c>
      <c r="O43" s="8"/>
      <c r="P43" s="14"/>
      <c r="Q43" s="15" t="s">
        <v>92</v>
      </c>
      <c r="R43" s="14"/>
      <c r="S43" s="14"/>
      <c r="T43" s="14" t="s">
        <v>63</v>
      </c>
      <c r="U43" s="14" t="s">
        <v>63</v>
      </c>
      <c r="V43" s="14"/>
      <c r="W43" s="14"/>
      <c r="X43" s="14" t="s">
        <v>63</v>
      </c>
      <c r="Y43" s="14"/>
      <c r="Z43" s="14"/>
      <c r="AA43" s="14"/>
      <c r="AB43" s="14"/>
      <c r="AC43" s="14"/>
      <c r="AD43" s="14"/>
      <c r="AE43" s="14"/>
      <c r="AF43" s="14" t="s">
        <v>63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26.4" x14ac:dyDescent="0.25">
      <c r="A44" s="8" t="s">
        <v>390</v>
      </c>
      <c r="B44" s="9">
        <v>40941</v>
      </c>
      <c r="C44" s="8" t="s">
        <v>140</v>
      </c>
      <c r="D44" s="10">
        <v>41275</v>
      </c>
      <c r="E44" s="8" t="s">
        <v>391</v>
      </c>
      <c r="F44" s="8" t="s">
        <v>392</v>
      </c>
      <c r="G44" s="11" t="s">
        <v>393</v>
      </c>
      <c r="H44" s="12" t="s">
        <v>58</v>
      </c>
      <c r="I44" s="8" t="s">
        <v>394</v>
      </c>
      <c r="J44" s="39" t="s">
        <v>395</v>
      </c>
      <c r="K44" s="8" t="s">
        <v>396</v>
      </c>
      <c r="L44" s="12" t="s">
        <v>397</v>
      </c>
      <c r="M44" s="8"/>
      <c r="N44" s="8" t="s">
        <v>63</v>
      </c>
      <c r="O44" s="8"/>
      <c r="P44" s="14"/>
      <c r="Q44" s="15" t="s">
        <v>92</v>
      </c>
      <c r="R44" s="14"/>
      <c r="S44" s="14"/>
      <c r="T44" s="14"/>
      <c r="U44" s="14" t="s">
        <v>63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 t="s">
        <v>63</v>
      </c>
      <c r="AR44" s="14"/>
      <c r="AS44" s="14" t="s">
        <v>63</v>
      </c>
      <c r="AT44" s="14" t="s">
        <v>63</v>
      </c>
      <c r="AU44" s="14"/>
      <c r="AV44" s="14"/>
      <c r="AW44" s="14"/>
      <c r="AX44" s="14"/>
      <c r="AY44" s="14"/>
      <c r="AZ44" s="14"/>
      <c r="BA44" s="14"/>
    </row>
    <row r="45" spans="1:53" ht="52.8" x14ac:dyDescent="0.25">
      <c r="A45" s="12" t="s">
        <v>398</v>
      </c>
      <c r="B45" s="9">
        <v>39940</v>
      </c>
      <c r="C45" s="45" t="s">
        <v>399</v>
      </c>
      <c r="D45" s="10">
        <v>41925</v>
      </c>
      <c r="E45" s="12" t="s">
        <v>400</v>
      </c>
      <c r="F45" s="46" t="s">
        <v>401</v>
      </c>
      <c r="G45" s="11" t="s">
        <v>402</v>
      </c>
      <c r="H45" s="12" t="s">
        <v>58</v>
      </c>
      <c r="I45" s="12" t="s">
        <v>403</v>
      </c>
      <c r="J45" s="47" t="s">
        <v>404</v>
      </c>
      <c r="K45" s="12" t="s">
        <v>278</v>
      </c>
      <c r="L45" s="12" t="s">
        <v>405</v>
      </c>
      <c r="M45" s="12" t="s">
        <v>406</v>
      </c>
      <c r="N45" s="12">
        <v>37</v>
      </c>
      <c r="O45" s="8"/>
      <c r="P45" s="14"/>
      <c r="Q45" s="15" t="s">
        <v>85</v>
      </c>
      <c r="R45" s="15" t="s">
        <v>63</v>
      </c>
      <c r="S45" s="14"/>
      <c r="T45" s="15" t="s">
        <v>63</v>
      </c>
      <c r="U45" s="15" t="s">
        <v>63</v>
      </c>
      <c r="V45" s="14"/>
      <c r="W45" s="14"/>
      <c r="X45" s="14"/>
      <c r="Y45" s="14"/>
      <c r="Z45" s="15" t="s">
        <v>63</v>
      </c>
      <c r="AA45" s="14"/>
      <c r="AB45" s="14"/>
      <c r="AC45" s="14"/>
      <c r="AD45" s="15" t="s">
        <v>63</v>
      </c>
      <c r="AE45" s="14"/>
      <c r="AF45" s="15" t="s">
        <v>63</v>
      </c>
      <c r="AG45" s="14"/>
      <c r="AH45" s="14"/>
      <c r="AI45" s="14"/>
      <c r="AJ45" s="14"/>
      <c r="AK45" s="14"/>
      <c r="AL45" s="14"/>
      <c r="AM45" s="15" t="s">
        <v>63</v>
      </c>
      <c r="AN45" s="15" t="s">
        <v>63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ht="26.4" x14ac:dyDescent="0.25">
      <c r="A46" s="12" t="s">
        <v>407</v>
      </c>
      <c r="B46" s="9">
        <v>41453</v>
      </c>
      <c r="C46" s="46" t="s">
        <v>408</v>
      </c>
      <c r="D46" s="10">
        <v>41942</v>
      </c>
      <c r="E46" s="12" t="s">
        <v>409</v>
      </c>
      <c r="F46" s="12" t="s">
        <v>410</v>
      </c>
      <c r="G46" s="48" t="s">
        <v>411</v>
      </c>
      <c r="H46" s="12" t="s">
        <v>58</v>
      </c>
      <c r="I46" s="12" t="s">
        <v>412</v>
      </c>
      <c r="J46" s="47" t="s">
        <v>413</v>
      </c>
      <c r="K46" s="12" t="s">
        <v>414</v>
      </c>
      <c r="L46" s="12" t="s">
        <v>415</v>
      </c>
      <c r="M46" s="12" t="s">
        <v>416</v>
      </c>
      <c r="N46" s="12">
        <v>43</v>
      </c>
      <c r="O46" s="8"/>
      <c r="P46" s="15" t="s">
        <v>417</v>
      </c>
      <c r="Q46" s="15" t="s">
        <v>92</v>
      </c>
      <c r="R46" s="15" t="s">
        <v>63</v>
      </c>
      <c r="S46" s="15"/>
      <c r="T46" s="15" t="s">
        <v>63</v>
      </c>
      <c r="U46" s="14"/>
      <c r="V46" s="14"/>
      <c r="W46" s="14"/>
      <c r="X46" s="14"/>
      <c r="Y46" s="14"/>
      <c r="Z46" s="15" t="s">
        <v>63</v>
      </c>
      <c r="AA46" s="14"/>
      <c r="AB46" s="14"/>
      <c r="AC46" s="14"/>
      <c r="AD46" s="15" t="s">
        <v>63</v>
      </c>
      <c r="AE46" s="14"/>
      <c r="AF46" s="15" t="s">
        <v>63</v>
      </c>
      <c r="AG46" s="14"/>
      <c r="AH46" s="14"/>
      <c r="AI46" s="15" t="s">
        <v>63</v>
      </c>
      <c r="AJ46" s="14"/>
      <c r="AK46" s="14"/>
      <c r="AL46" s="14"/>
      <c r="AM46" s="15" t="s">
        <v>63</v>
      </c>
      <c r="AN46" s="14"/>
      <c r="AO46" s="14"/>
      <c r="AP46" s="14"/>
      <c r="AQ46" s="15" t="s">
        <v>63</v>
      </c>
      <c r="AR46" s="15" t="s">
        <v>63</v>
      </c>
      <c r="AS46" s="14"/>
      <c r="AT46" s="14"/>
      <c r="AU46" s="15" t="s">
        <v>63</v>
      </c>
      <c r="AV46" s="14"/>
      <c r="AW46" s="14"/>
      <c r="AX46" s="14"/>
      <c r="AY46" s="14"/>
      <c r="AZ46" s="14"/>
      <c r="BA46" s="14"/>
    </row>
    <row r="47" spans="1:53" ht="39.6" x14ac:dyDescent="0.25">
      <c r="A47" s="12" t="s">
        <v>418</v>
      </c>
      <c r="B47" s="9">
        <v>41914</v>
      </c>
      <c r="C47" s="12" t="s">
        <v>274</v>
      </c>
      <c r="D47" s="10">
        <v>41982</v>
      </c>
      <c r="E47" s="12" t="s">
        <v>419</v>
      </c>
      <c r="F47" s="12" t="s">
        <v>420</v>
      </c>
      <c r="G47" s="48" t="s">
        <v>421</v>
      </c>
      <c r="H47" s="12" t="s">
        <v>58</v>
      </c>
      <c r="I47" s="49" t="s">
        <v>422</v>
      </c>
      <c r="J47" s="47" t="s">
        <v>423</v>
      </c>
      <c r="K47" s="12" t="s">
        <v>396</v>
      </c>
      <c r="L47" s="12" t="s">
        <v>424</v>
      </c>
      <c r="M47" s="8"/>
      <c r="N47" s="12">
        <v>393</v>
      </c>
      <c r="O47" s="12">
        <v>83</v>
      </c>
      <c r="P47" s="15" t="s">
        <v>417</v>
      </c>
      <c r="Q47" s="15" t="s">
        <v>92</v>
      </c>
      <c r="R47" s="14"/>
      <c r="S47" s="15" t="s">
        <v>63</v>
      </c>
      <c r="T47" s="15" t="s">
        <v>63</v>
      </c>
      <c r="U47" s="15" t="s">
        <v>63</v>
      </c>
      <c r="V47" s="14"/>
      <c r="W47" s="14"/>
      <c r="X47" s="14"/>
      <c r="Y47" s="14"/>
      <c r="Z47" s="15" t="s">
        <v>63</v>
      </c>
      <c r="AA47" s="14"/>
      <c r="AB47" s="14"/>
      <c r="AC47" s="14"/>
      <c r="AD47" s="14"/>
      <c r="AE47" s="14"/>
      <c r="AF47" s="15" t="s">
        <v>63</v>
      </c>
      <c r="AG47" s="14"/>
      <c r="AH47" s="14"/>
      <c r="AI47" s="15" t="s">
        <v>63</v>
      </c>
      <c r="AJ47" s="14"/>
      <c r="AK47" s="14"/>
      <c r="AL47" s="14"/>
      <c r="AM47" s="15" t="s">
        <v>63</v>
      </c>
      <c r="AN47" s="14"/>
      <c r="AO47" s="14"/>
      <c r="AP47" s="14"/>
      <c r="AQ47" s="15" t="s">
        <v>63</v>
      </c>
      <c r="AR47" s="14"/>
      <c r="AS47" s="14"/>
      <c r="AT47" s="14"/>
      <c r="AU47" s="15" t="s">
        <v>63</v>
      </c>
      <c r="AV47" s="14"/>
      <c r="AW47" s="14"/>
      <c r="AX47" s="14"/>
      <c r="AY47" s="14"/>
      <c r="AZ47" s="14"/>
      <c r="BA47" s="14"/>
    </row>
    <row r="48" spans="1:53" ht="39.6" x14ac:dyDescent="0.25">
      <c r="A48" s="12" t="s">
        <v>425</v>
      </c>
      <c r="B48" s="9">
        <v>41579</v>
      </c>
      <c r="C48" s="12" t="s">
        <v>426</v>
      </c>
      <c r="D48" s="10">
        <v>41981</v>
      </c>
      <c r="E48" s="12" t="s">
        <v>427</v>
      </c>
      <c r="F48" s="12" t="s">
        <v>428</v>
      </c>
      <c r="G48" s="11" t="s">
        <v>429</v>
      </c>
      <c r="H48" s="12" t="s">
        <v>58</v>
      </c>
      <c r="I48" s="49" t="s">
        <v>430</v>
      </c>
      <c r="J48" s="47" t="s">
        <v>431</v>
      </c>
      <c r="K48" s="12" t="s">
        <v>82</v>
      </c>
      <c r="L48" s="46" t="s">
        <v>432</v>
      </c>
      <c r="M48" s="8"/>
      <c r="N48" s="12">
        <v>573</v>
      </c>
      <c r="O48" s="12">
        <v>90</v>
      </c>
      <c r="P48" s="15" t="s">
        <v>433</v>
      </c>
      <c r="Q48" s="15" t="s">
        <v>92</v>
      </c>
      <c r="R48" s="14"/>
      <c r="S48" s="15" t="s">
        <v>63</v>
      </c>
      <c r="T48" s="15" t="s">
        <v>63</v>
      </c>
      <c r="U48" s="14"/>
      <c r="V48" s="14"/>
      <c r="W48" s="14"/>
      <c r="X48" s="14"/>
      <c r="Y48" s="15" t="s">
        <v>63</v>
      </c>
      <c r="Z48" s="15" t="s">
        <v>63</v>
      </c>
      <c r="AA48" s="14"/>
      <c r="AB48" s="14"/>
      <c r="AC48" s="14"/>
      <c r="AD48" s="15" t="s">
        <v>63</v>
      </c>
      <c r="AE48" s="14"/>
      <c r="AF48" s="15" t="s">
        <v>63</v>
      </c>
      <c r="AG48" s="14"/>
      <c r="AH48" s="14"/>
      <c r="AI48" s="15" t="s">
        <v>63</v>
      </c>
      <c r="AJ48" s="14"/>
      <c r="AK48" s="14"/>
      <c r="AL48" s="14"/>
      <c r="AM48" s="14"/>
      <c r="AN48" s="14"/>
      <c r="AO48" s="14"/>
      <c r="AP48" s="14"/>
      <c r="AQ48" s="15" t="s">
        <v>63</v>
      </c>
      <c r="AR48" s="14"/>
      <c r="AS48" s="14"/>
      <c r="AT48" s="14"/>
      <c r="AU48" s="15" t="s">
        <v>63</v>
      </c>
      <c r="AV48" s="14"/>
      <c r="AW48" s="14"/>
      <c r="AX48" s="14"/>
      <c r="AY48" s="14"/>
      <c r="AZ48" s="14"/>
      <c r="BA48" s="14"/>
    </row>
    <row r="49" spans="1:53" ht="26.4" x14ac:dyDescent="0.25">
      <c r="A49" s="25" t="s">
        <v>434</v>
      </c>
      <c r="B49" s="50">
        <v>41758</v>
      </c>
      <c r="C49" s="51" t="s">
        <v>435</v>
      </c>
      <c r="D49" s="52">
        <v>42005</v>
      </c>
      <c r="E49" s="25" t="s">
        <v>436</v>
      </c>
      <c r="F49" s="25" t="s">
        <v>437</v>
      </c>
      <c r="G49" s="53" t="s">
        <v>438</v>
      </c>
      <c r="H49" s="25" t="s">
        <v>58</v>
      </c>
      <c r="I49" s="25" t="s">
        <v>439</v>
      </c>
      <c r="J49" s="54" t="s">
        <v>440</v>
      </c>
      <c r="K49" s="54" t="s">
        <v>440</v>
      </c>
      <c r="L49" s="25" t="s">
        <v>441</v>
      </c>
      <c r="M49" s="23"/>
      <c r="N49" s="25">
        <v>1400</v>
      </c>
      <c r="O49" s="23"/>
      <c r="P49" s="27" t="s">
        <v>433</v>
      </c>
      <c r="Q49" s="27" t="s">
        <v>92</v>
      </c>
      <c r="R49" s="26"/>
      <c r="S49" s="27" t="s">
        <v>63</v>
      </c>
      <c r="T49" s="27" t="s">
        <v>63</v>
      </c>
      <c r="U49" s="27" t="s">
        <v>63</v>
      </c>
      <c r="V49" s="26"/>
      <c r="W49" s="26"/>
      <c r="X49" s="26"/>
      <c r="Y49" s="27" t="s">
        <v>63</v>
      </c>
      <c r="Z49" s="27" t="s">
        <v>63</v>
      </c>
      <c r="AA49" s="26"/>
      <c r="AB49" s="26"/>
      <c r="AC49" s="26"/>
      <c r="AD49" s="27" t="s">
        <v>63</v>
      </c>
      <c r="AE49" s="27" t="s">
        <v>63</v>
      </c>
      <c r="AF49" s="27" t="s">
        <v>63</v>
      </c>
      <c r="AG49" s="26"/>
      <c r="AH49" s="26"/>
      <c r="AI49" s="27" t="s">
        <v>63</v>
      </c>
      <c r="AJ49" s="26"/>
      <c r="AK49" s="27" t="s">
        <v>63</v>
      </c>
      <c r="AL49" s="26"/>
      <c r="AM49" s="27" t="s">
        <v>63</v>
      </c>
      <c r="AN49" s="26"/>
      <c r="AO49" s="26"/>
      <c r="AP49" s="26"/>
      <c r="AQ49" s="27" t="s">
        <v>63</v>
      </c>
      <c r="AR49" s="27" t="s">
        <v>63</v>
      </c>
      <c r="AS49" s="27" t="s">
        <v>63</v>
      </c>
      <c r="AT49" s="27" t="s">
        <v>63</v>
      </c>
      <c r="AU49" s="27" t="s">
        <v>63</v>
      </c>
      <c r="AV49" s="27" t="s">
        <v>63</v>
      </c>
      <c r="AW49" s="26"/>
      <c r="AX49" s="26"/>
      <c r="AY49" s="26"/>
      <c r="AZ49" s="26"/>
      <c r="BA49" s="26"/>
    </row>
    <row r="50" spans="1:53" ht="26.4" x14ac:dyDescent="0.25">
      <c r="A50" s="25" t="s">
        <v>442</v>
      </c>
      <c r="B50" s="50">
        <v>40864</v>
      </c>
      <c r="C50" s="51" t="s">
        <v>309</v>
      </c>
      <c r="D50" s="52">
        <v>42036</v>
      </c>
      <c r="E50" s="25" t="s">
        <v>443</v>
      </c>
      <c r="F50" s="25" t="s">
        <v>444</v>
      </c>
      <c r="G50" s="53" t="s">
        <v>445</v>
      </c>
      <c r="H50" s="25" t="s">
        <v>58</v>
      </c>
      <c r="I50" s="25" t="s">
        <v>446</v>
      </c>
      <c r="J50" s="54" t="s">
        <v>447</v>
      </c>
      <c r="K50" s="54" t="s">
        <v>447</v>
      </c>
      <c r="L50" s="25" t="s">
        <v>448</v>
      </c>
      <c r="M50" s="25" t="s">
        <v>449</v>
      </c>
      <c r="N50" s="25">
        <v>85</v>
      </c>
      <c r="O50" s="23"/>
      <c r="P50" s="27" t="s">
        <v>417</v>
      </c>
      <c r="Q50" s="27" t="s">
        <v>92</v>
      </c>
      <c r="R50" s="26"/>
      <c r="S50" s="26"/>
      <c r="T50" s="27" t="s">
        <v>63</v>
      </c>
      <c r="U50" s="27" t="s">
        <v>63</v>
      </c>
      <c r="V50" s="26"/>
      <c r="W50" s="26"/>
      <c r="X50" s="26"/>
      <c r="Y50" s="26"/>
      <c r="Z50" s="27" t="s">
        <v>63</v>
      </c>
      <c r="AA50" s="26"/>
      <c r="AB50" s="26"/>
      <c r="AC50" s="26"/>
      <c r="AD50" s="26"/>
      <c r="AE50" s="26"/>
      <c r="AF50" s="27" t="s">
        <v>63</v>
      </c>
      <c r="AG50" s="26"/>
      <c r="AH50" s="26"/>
      <c r="AI50" s="27" t="s">
        <v>63</v>
      </c>
      <c r="AJ50" s="26"/>
      <c r="AK50" s="26"/>
      <c r="AL50" s="26"/>
      <c r="AM50" s="27" t="s">
        <v>63</v>
      </c>
      <c r="AN50" s="26"/>
      <c r="AO50" s="26"/>
      <c r="AP50" s="27" t="s">
        <v>63</v>
      </c>
      <c r="AQ50" s="27" t="s">
        <v>63</v>
      </c>
      <c r="AR50" s="27" t="s">
        <v>63</v>
      </c>
      <c r="AS50" s="26"/>
      <c r="AT50" s="26"/>
      <c r="AU50" s="27" t="s">
        <v>63</v>
      </c>
      <c r="AV50" s="27" t="s">
        <v>63</v>
      </c>
      <c r="AW50" s="26"/>
      <c r="AX50" s="26"/>
      <c r="AY50" s="26"/>
      <c r="AZ50" s="26"/>
      <c r="BA50" s="26"/>
    </row>
    <row r="51" spans="1:53" ht="52.8" x14ac:dyDescent="0.25">
      <c r="A51" s="25">
        <v>332778</v>
      </c>
      <c r="B51" s="50">
        <v>38895</v>
      </c>
      <c r="C51" s="25" t="s">
        <v>450</v>
      </c>
      <c r="D51" s="55"/>
      <c r="E51" s="56" t="s">
        <v>451</v>
      </c>
      <c r="F51" s="57" t="s">
        <v>452</v>
      </c>
      <c r="G51" s="58" t="str">
        <f>HYPERLINK("http://sims.8x8.com/GetDocument.aspx?docid=710516","http://sims.8x8.com/GetDocument.aspx?docid=710516")</f>
        <v>http://sims.8x8.com/GetDocument.aspx?docid=710516</v>
      </c>
      <c r="H51" s="25" t="s">
        <v>58</v>
      </c>
      <c r="I51" s="25" t="s">
        <v>453</v>
      </c>
      <c r="J51" s="54" t="s">
        <v>454</v>
      </c>
      <c r="K51" s="54" t="s">
        <v>454</v>
      </c>
      <c r="L51" s="25" t="s">
        <v>455</v>
      </c>
      <c r="M51" s="25" t="s">
        <v>456</v>
      </c>
      <c r="N51" s="25"/>
      <c r="O51" s="23"/>
      <c r="P51" s="26"/>
      <c r="Q51" s="27" t="s">
        <v>92</v>
      </c>
      <c r="R51" s="27" t="s">
        <v>63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7" t="s">
        <v>63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 ht="52.8" x14ac:dyDescent="0.25">
      <c r="A52" s="25" t="s">
        <v>457</v>
      </c>
      <c r="B52" s="50">
        <v>41528</v>
      </c>
      <c r="C52" s="25" t="s">
        <v>458</v>
      </c>
      <c r="D52" s="59">
        <v>42048</v>
      </c>
      <c r="E52" s="56" t="s">
        <v>459</v>
      </c>
      <c r="F52" s="60" t="s">
        <v>460</v>
      </c>
      <c r="G52" s="58" t="str">
        <f>HYPERLINK("http://sims.8x8.com/Documents/711439_1_Affiliated_Physicians_Case_Study.pdf","http://sims.8x8.com/Documents/711439_1_Affiliated_Physicians_Case_Study.pdf")</f>
        <v>http://sims.8x8.com/Documents/711439_1_Affiliated_Physicians_Case_Study.pdf</v>
      </c>
      <c r="H52" s="25" t="s">
        <v>58</v>
      </c>
      <c r="I52" s="25" t="s">
        <v>461</v>
      </c>
      <c r="J52" s="25" t="s">
        <v>462</v>
      </c>
      <c r="K52" s="25" t="s">
        <v>462</v>
      </c>
      <c r="L52" s="25" t="s">
        <v>463</v>
      </c>
      <c r="M52" s="25" t="s">
        <v>464</v>
      </c>
      <c r="N52" s="25">
        <v>75</v>
      </c>
      <c r="O52" s="25">
        <v>12</v>
      </c>
      <c r="P52" s="26"/>
      <c r="Q52" s="27" t="s">
        <v>465</v>
      </c>
      <c r="R52" s="27" t="s">
        <v>63</v>
      </c>
      <c r="S52" s="26"/>
      <c r="T52" s="27" t="s">
        <v>63</v>
      </c>
      <c r="U52" s="27" t="s">
        <v>63</v>
      </c>
      <c r="V52" s="26"/>
      <c r="W52" s="26"/>
      <c r="X52" s="26"/>
      <c r="Y52" s="26"/>
      <c r="Z52" s="27" t="s">
        <v>63</v>
      </c>
      <c r="AA52" s="26"/>
      <c r="AB52" s="26"/>
      <c r="AC52" s="26"/>
      <c r="AD52" s="27" t="s">
        <v>63</v>
      </c>
      <c r="AE52" s="27" t="s">
        <v>63</v>
      </c>
      <c r="AF52" s="27" t="s">
        <v>63</v>
      </c>
      <c r="AG52" s="26"/>
      <c r="AH52" s="27" t="s">
        <v>63</v>
      </c>
      <c r="AI52" s="27" t="s">
        <v>63</v>
      </c>
      <c r="AJ52" s="26"/>
      <c r="AK52" s="27" t="s">
        <v>63</v>
      </c>
      <c r="AL52" s="26"/>
      <c r="AM52" s="27" t="s">
        <v>63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7" t="s">
        <v>63</v>
      </c>
    </row>
    <row r="53" spans="1:53" ht="39.6" x14ac:dyDescent="0.25">
      <c r="A53" s="25" t="s">
        <v>466</v>
      </c>
      <c r="B53" s="50">
        <v>41011</v>
      </c>
      <c r="C53" s="25" t="s">
        <v>467</v>
      </c>
      <c r="D53" s="61"/>
      <c r="E53" s="56" t="s">
        <v>468</v>
      </c>
      <c r="F53" s="62" t="s">
        <v>469</v>
      </c>
      <c r="G53" s="63" t="s">
        <v>470</v>
      </c>
      <c r="H53" s="25" t="s">
        <v>58</v>
      </c>
      <c r="I53" s="25" t="s">
        <v>471</v>
      </c>
      <c r="J53" s="25" t="s">
        <v>472</v>
      </c>
      <c r="K53" s="25" t="s">
        <v>472</v>
      </c>
      <c r="L53" s="25" t="s">
        <v>473</v>
      </c>
      <c r="M53" s="25" t="s">
        <v>464</v>
      </c>
      <c r="N53" s="25">
        <v>148</v>
      </c>
      <c r="O53" s="23"/>
      <c r="P53" s="26"/>
      <c r="Q53" s="27" t="s">
        <v>92</v>
      </c>
      <c r="R53" s="27" t="s">
        <v>63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ht="79.2" x14ac:dyDescent="0.25">
      <c r="A54" s="25" t="s">
        <v>474</v>
      </c>
      <c r="B54" s="50">
        <v>41911</v>
      </c>
      <c r="C54" s="25" t="s">
        <v>475</v>
      </c>
      <c r="D54" s="59">
        <v>42055</v>
      </c>
      <c r="E54" s="56" t="s">
        <v>476</v>
      </c>
      <c r="F54" s="60" t="s">
        <v>477</v>
      </c>
      <c r="G54" s="58" t="str">
        <f>HYPERLINK("http://sims.8x8.com/Documents/711442_1_Silverado_Stages_Case_Study.pdf","http://sims.8x8.com/Documents/711442_1_Silverado_Stages_Case_Study.pdf")</f>
        <v>http://sims.8x8.com/Documents/711442_1_Silverado_Stages_Case_Study.pdf</v>
      </c>
      <c r="H54" s="25" t="s">
        <v>58</v>
      </c>
      <c r="I54" s="25" t="s">
        <v>478</v>
      </c>
      <c r="J54" s="25" t="s">
        <v>479</v>
      </c>
      <c r="K54" s="25" t="s">
        <v>479</v>
      </c>
      <c r="L54" s="25" t="s">
        <v>480</v>
      </c>
      <c r="M54" s="25" t="s">
        <v>481</v>
      </c>
      <c r="N54" s="25">
        <v>42</v>
      </c>
      <c r="O54" s="23"/>
      <c r="P54" s="26"/>
      <c r="Q54" s="27" t="s">
        <v>92</v>
      </c>
      <c r="R54" s="27" t="s">
        <v>63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 t="s">
        <v>63</v>
      </c>
      <c r="AG54" s="26"/>
      <c r="AH54" s="26"/>
      <c r="AI54" s="27" t="s">
        <v>63</v>
      </c>
      <c r="AJ54" s="26"/>
      <c r="AK54" s="27" t="s">
        <v>63</v>
      </c>
      <c r="AL54" s="26"/>
      <c r="AM54" s="27" t="s">
        <v>63</v>
      </c>
      <c r="AN54" s="27" t="s">
        <v>63</v>
      </c>
      <c r="AO54" s="26"/>
      <c r="AP54" s="26"/>
      <c r="AQ54" s="27" t="s">
        <v>63</v>
      </c>
      <c r="AR54" s="27" t="s">
        <v>63</v>
      </c>
      <c r="AS54" s="27"/>
      <c r="AT54" s="26"/>
      <c r="AU54" s="27" t="s">
        <v>63</v>
      </c>
      <c r="AV54" s="27" t="s">
        <v>63</v>
      </c>
      <c r="AW54" s="26"/>
      <c r="AX54" s="26"/>
      <c r="AY54" s="26"/>
      <c r="AZ54" s="26"/>
      <c r="BA54" s="26"/>
    </row>
    <row r="55" spans="1:53" ht="26.4" x14ac:dyDescent="0.25">
      <c r="A55" s="12" t="s">
        <v>482</v>
      </c>
      <c r="B55" s="9">
        <v>41695</v>
      </c>
      <c r="C55" s="12" t="s">
        <v>426</v>
      </c>
      <c r="D55" s="10">
        <v>42117</v>
      </c>
      <c r="E55" s="12" t="s">
        <v>483</v>
      </c>
      <c r="F55" s="12" t="s">
        <v>484</v>
      </c>
      <c r="G55" s="11" t="s">
        <v>485</v>
      </c>
      <c r="H55" s="25" t="s">
        <v>58</v>
      </c>
      <c r="I55" s="12" t="s">
        <v>486</v>
      </c>
      <c r="J55" s="12" t="s">
        <v>454</v>
      </c>
      <c r="K55" s="12" t="s">
        <v>454</v>
      </c>
      <c r="L55" s="12" t="s">
        <v>487</v>
      </c>
      <c r="M55" s="12"/>
      <c r="N55" s="8"/>
      <c r="O55" s="12">
        <v>12</v>
      </c>
      <c r="P55" s="15" t="s">
        <v>488</v>
      </c>
      <c r="Q55" s="15" t="s">
        <v>92</v>
      </c>
      <c r="R55" s="14"/>
      <c r="S55" s="15" t="s">
        <v>63</v>
      </c>
      <c r="T55" s="15" t="s">
        <v>63</v>
      </c>
      <c r="U55" s="15" t="s">
        <v>63</v>
      </c>
      <c r="V55" s="14"/>
      <c r="W55" s="14"/>
      <c r="X55" s="14"/>
      <c r="Y55" s="14"/>
      <c r="Z55" s="15" t="s">
        <v>63</v>
      </c>
      <c r="AA55" s="14"/>
      <c r="AB55" s="15" t="s">
        <v>63</v>
      </c>
      <c r="AC55" s="14"/>
      <c r="AD55" s="14"/>
      <c r="AE55" s="14"/>
      <c r="AF55" s="15" t="s">
        <v>63</v>
      </c>
      <c r="AG55" s="15" t="s">
        <v>63</v>
      </c>
      <c r="AH55" s="15" t="s">
        <v>63</v>
      </c>
      <c r="AI55" s="15" t="s">
        <v>63</v>
      </c>
      <c r="AJ55" s="14"/>
      <c r="AK55" s="14"/>
      <c r="AL55" s="14"/>
      <c r="AM55" s="15" t="s">
        <v>63</v>
      </c>
      <c r="AN55" s="14"/>
      <c r="AO55" s="14"/>
      <c r="AP55" s="14"/>
      <c r="AQ55" s="15" t="s">
        <v>63</v>
      </c>
      <c r="AR55" s="15" t="s">
        <v>63</v>
      </c>
      <c r="AS55" s="15" t="s">
        <v>63</v>
      </c>
      <c r="AT55" s="15" t="s">
        <v>63</v>
      </c>
      <c r="AU55" s="15" t="s">
        <v>63</v>
      </c>
      <c r="AV55" s="14"/>
      <c r="AW55" s="14"/>
      <c r="AX55" s="14"/>
      <c r="AY55" s="14"/>
      <c r="AZ55" s="14"/>
      <c r="BA55" s="14"/>
    </row>
    <row r="56" spans="1:53" ht="211.2" x14ac:dyDescent="0.25">
      <c r="A56" s="12" t="s">
        <v>489</v>
      </c>
      <c r="B56" s="9">
        <v>41752</v>
      </c>
      <c r="C56" s="12" t="s">
        <v>54</v>
      </c>
      <c r="D56" s="10">
        <v>42117</v>
      </c>
      <c r="E56" s="12" t="s">
        <v>490</v>
      </c>
      <c r="F56" s="12" t="s">
        <v>491</v>
      </c>
      <c r="G56" s="96" t="s">
        <v>492</v>
      </c>
      <c r="H56" s="12" t="s">
        <v>493</v>
      </c>
      <c r="I56" s="12" t="s">
        <v>494</v>
      </c>
      <c r="J56" s="12" t="s">
        <v>495</v>
      </c>
      <c r="K56" s="12" t="s">
        <v>496</v>
      </c>
      <c r="L56" s="12" t="s">
        <v>497</v>
      </c>
      <c r="M56" s="12" t="s">
        <v>498</v>
      </c>
      <c r="N56" s="12">
        <v>146</v>
      </c>
      <c r="O56" s="8"/>
      <c r="P56" s="15" t="s">
        <v>417</v>
      </c>
      <c r="Q56" s="15" t="s">
        <v>92</v>
      </c>
      <c r="R56" s="14"/>
      <c r="S56" s="14"/>
      <c r="T56" s="15" t="s">
        <v>63</v>
      </c>
      <c r="U56" s="15" t="s">
        <v>63</v>
      </c>
      <c r="V56" s="14"/>
      <c r="W56" s="14"/>
      <c r="X56" s="14"/>
      <c r="Y56" s="14"/>
      <c r="Z56" s="15" t="s">
        <v>63</v>
      </c>
      <c r="AA56" s="14"/>
      <c r="AB56" s="14"/>
      <c r="AC56" s="14"/>
      <c r="AD56" s="14"/>
      <c r="AE56" s="15" t="s">
        <v>63</v>
      </c>
      <c r="AF56" s="15" t="s">
        <v>63</v>
      </c>
      <c r="AG56" s="14"/>
      <c r="AH56" s="14"/>
      <c r="AI56" s="15" t="s">
        <v>63</v>
      </c>
      <c r="AJ56" s="14"/>
      <c r="AK56" s="14"/>
      <c r="AL56" s="14"/>
      <c r="AM56" s="15" t="s">
        <v>63</v>
      </c>
      <c r="AN56" s="14"/>
      <c r="AO56" s="14"/>
      <c r="AP56" s="15" t="s">
        <v>63</v>
      </c>
      <c r="AQ56" s="15" t="s">
        <v>63</v>
      </c>
      <c r="AR56" s="15" t="s">
        <v>63</v>
      </c>
      <c r="AS56" s="14"/>
      <c r="AT56" s="14"/>
      <c r="AU56" s="15" t="s">
        <v>63</v>
      </c>
      <c r="AV56" s="15" t="s">
        <v>63</v>
      </c>
      <c r="AW56" s="14"/>
      <c r="AX56" s="14"/>
      <c r="AY56" s="14"/>
      <c r="AZ56" s="14"/>
      <c r="BA56" s="14"/>
    </row>
    <row r="57" spans="1:53" ht="26.4" x14ac:dyDescent="0.25">
      <c r="A57" s="12" t="s">
        <v>499</v>
      </c>
      <c r="B57" s="9">
        <v>42013</v>
      </c>
      <c r="C57" s="12" t="s">
        <v>500</v>
      </c>
      <c r="D57" s="17">
        <v>42125</v>
      </c>
      <c r="E57" s="12" t="s">
        <v>501</v>
      </c>
      <c r="F57" s="12" t="s">
        <v>502</v>
      </c>
      <c r="G57" s="92" t="s">
        <v>503</v>
      </c>
      <c r="H57" s="12" t="s">
        <v>58</v>
      </c>
      <c r="I57" s="12" t="s">
        <v>504</v>
      </c>
      <c r="J57" s="12" t="s">
        <v>505</v>
      </c>
      <c r="K57" s="12" t="s">
        <v>209</v>
      </c>
      <c r="L57" s="64" t="s">
        <v>506</v>
      </c>
      <c r="M57" s="8"/>
      <c r="N57" s="12" t="s">
        <v>507</v>
      </c>
      <c r="O57" s="8"/>
      <c r="P57" s="15" t="s">
        <v>433</v>
      </c>
      <c r="Q57" s="15" t="s">
        <v>92</v>
      </c>
      <c r="R57" s="15" t="s">
        <v>63</v>
      </c>
      <c r="S57" s="14"/>
      <c r="T57" s="14"/>
      <c r="U57" s="15" t="s">
        <v>63</v>
      </c>
      <c r="V57" s="14"/>
      <c r="W57" s="14"/>
      <c r="X57" s="14"/>
      <c r="Y57" s="15" t="s">
        <v>63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5" t="s">
        <v>122</v>
      </c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ht="39.6" x14ac:dyDescent="0.25">
      <c r="A58" s="12" t="s">
        <v>508</v>
      </c>
      <c r="B58" s="9">
        <v>41513</v>
      </c>
      <c r="C58" s="12" t="s">
        <v>458</v>
      </c>
      <c r="D58" s="17">
        <v>42156</v>
      </c>
      <c r="E58" s="12" t="s">
        <v>509</v>
      </c>
      <c r="F58" s="12" t="s">
        <v>510</v>
      </c>
      <c r="G58" s="11" t="s">
        <v>511</v>
      </c>
      <c r="H58" s="12" t="s">
        <v>58</v>
      </c>
      <c r="I58" s="12" t="s">
        <v>512</v>
      </c>
      <c r="J58" s="12" t="s">
        <v>513</v>
      </c>
      <c r="K58" s="12" t="s">
        <v>514</v>
      </c>
      <c r="L58" s="12" t="s">
        <v>515</v>
      </c>
      <c r="M58" s="8"/>
      <c r="N58" s="12">
        <v>234</v>
      </c>
      <c r="O58" s="8"/>
      <c r="P58" s="15" t="s">
        <v>417</v>
      </c>
      <c r="Q58" s="15" t="s">
        <v>92</v>
      </c>
      <c r="R58" s="14"/>
      <c r="S58" s="14"/>
      <c r="T58" s="15" t="s">
        <v>122</v>
      </c>
      <c r="U58" s="14"/>
      <c r="V58" s="14"/>
      <c r="W58" s="14"/>
      <c r="X58" s="15" t="s">
        <v>122</v>
      </c>
      <c r="Y58" s="14"/>
      <c r="Z58" s="14"/>
      <c r="AA58" s="14"/>
      <c r="AB58" s="14"/>
      <c r="AC58" s="14"/>
      <c r="AD58" s="14"/>
      <c r="AE58" s="15" t="s">
        <v>122</v>
      </c>
      <c r="AF58" s="14"/>
      <c r="AG58" s="14"/>
      <c r="AH58" s="14"/>
      <c r="AI58" s="15" t="s">
        <v>122</v>
      </c>
      <c r="AJ58" s="14"/>
      <c r="AK58" s="14"/>
      <c r="AL58" s="14"/>
      <c r="AM58" s="15" t="s">
        <v>122</v>
      </c>
      <c r="AN58" s="14"/>
      <c r="AO58" s="14"/>
      <c r="AP58" s="14"/>
      <c r="AQ58" s="15" t="s">
        <v>122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ht="52.8" x14ac:dyDescent="0.25">
      <c r="A59" s="84" t="s">
        <v>536</v>
      </c>
      <c r="B59" s="85">
        <v>42136</v>
      </c>
      <c r="C59" s="84" t="s">
        <v>426</v>
      </c>
      <c r="D59" s="86">
        <v>42278</v>
      </c>
      <c r="E59" s="84" t="s">
        <v>529</v>
      </c>
      <c r="F59" s="84" t="s">
        <v>541</v>
      </c>
      <c r="G59" s="93" t="s">
        <v>542</v>
      </c>
      <c r="H59" s="84" t="s">
        <v>58</v>
      </c>
      <c r="I59" s="84" t="s">
        <v>543</v>
      </c>
      <c r="J59" s="84" t="s">
        <v>544</v>
      </c>
      <c r="K59" s="84" t="s">
        <v>545</v>
      </c>
      <c r="L59" s="84" t="s">
        <v>546</v>
      </c>
      <c r="M59" s="84" t="s">
        <v>547</v>
      </c>
      <c r="N59" s="84"/>
      <c r="O59" s="84">
        <v>125</v>
      </c>
      <c r="P59" s="87" t="s">
        <v>417</v>
      </c>
      <c r="Q59" s="87" t="s">
        <v>92</v>
      </c>
      <c r="R59" s="87"/>
      <c r="S59" s="87" t="s">
        <v>63</v>
      </c>
      <c r="T59" s="87" t="s">
        <v>63</v>
      </c>
      <c r="U59" s="87" t="s">
        <v>63</v>
      </c>
      <c r="V59" s="87" t="s">
        <v>63</v>
      </c>
      <c r="W59" s="87"/>
      <c r="X59" s="87"/>
      <c r="Y59" s="87" t="s">
        <v>63</v>
      </c>
      <c r="Z59" s="87" t="s">
        <v>63</v>
      </c>
      <c r="AA59" s="87"/>
      <c r="AB59" s="87"/>
      <c r="AC59" s="87"/>
      <c r="AD59" s="87"/>
      <c r="AE59" s="87"/>
      <c r="AF59" s="87" t="s">
        <v>63</v>
      </c>
      <c r="AG59" s="87"/>
      <c r="AH59" s="87" t="s">
        <v>63</v>
      </c>
      <c r="AI59" s="87" t="s">
        <v>63</v>
      </c>
      <c r="AJ59" s="87"/>
      <c r="AK59" s="87"/>
      <c r="AL59" s="87"/>
      <c r="AM59" s="87"/>
      <c r="AN59" s="87"/>
      <c r="AO59" s="87"/>
      <c r="AP59" s="87"/>
      <c r="AQ59" s="87" t="s">
        <v>63</v>
      </c>
      <c r="AR59" s="87"/>
      <c r="AS59" s="87" t="s">
        <v>63</v>
      </c>
      <c r="AT59" s="87"/>
      <c r="AU59" s="87" t="s">
        <v>63</v>
      </c>
      <c r="AV59" s="87"/>
      <c r="AW59" s="87"/>
      <c r="AX59" s="87"/>
      <c r="AY59" s="87"/>
      <c r="AZ59" s="87"/>
      <c r="BA59" s="87"/>
    </row>
    <row r="60" spans="1:53" ht="66" x14ac:dyDescent="0.25">
      <c r="A60" s="88" t="s">
        <v>537</v>
      </c>
      <c r="B60" s="89">
        <v>41892</v>
      </c>
      <c r="C60" s="88" t="s">
        <v>539</v>
      </c>
      <c r="D60" s="90">
        <v>42278</v>
      </c>
      <c r="E60" s="88" t="s">
        <v>530</v>
      </c>
      <c r="F60" s="88" t="s">
        <v>548</v>
      </c>
      <c r="G60" s="94" t="s">
        <v>549</v>
      </c>
      <c r="H60" s="88" t="s">
        <v>58</v>
      </c>
      <c r="I60" s="88" t="s">
        <v>550</v>
      </c>
      <c r="J60" s="88" t="s">
        <v>552</v>
      </c>
      <c r="K60" s="88" t="s">
        <v>553</v>
      </c>
      <c r="L60" s="88" t="s">
        <v>551</v>
      </c>
      <c r="M60" s="88" t="s">
        <v>554</v>
      </c>
      <c r="N60" s="88">
        <v>95</v>
      </c>
      <c r="O60" s="88">
        <v>15</v>
      </c>
      <c r="P60" s="91" t="s">
        <v>417</v>
      </c>
      <c r="Q60" s="91" t="s">
        <v>555</v>
      </c>
      <c r="R60" s="91" t="s">
        <v>63</v>
      </c>
      <c r="S60" s="91" t="s">
        <v>63</v>
      </c>
      <c r="T60" s="91" t="s">
        <v>63</v>
      </c>
      <c r="U60" s="91" t="s">
        <v>63</v>
      </c>
      <c r="V60" s="91" t="s">
        <v>63</v>
      </c>
      <c r="W60" s="91"/>
      <c r="X60" s="91"/>
      <c r="Y60" s="91"/>
      <c r="Z60" s="91" t="s">
        <v>63</v>
      </c>
      <c r="AA60" s="91"/>
      <c r="AB60" s="91"/>
      <c r="AC60" s="91"/>
      <c r="AD60" s="91" t="s">
        <v>63</v>
      </c>
      <c r="AE60" s="91"/>
      <c r="AF60" s="91" t="s">
        <v>63</v>
      </c>
      <c r="AG60" s="91"/>
      <c r="AH60" s="91"/>
      <c r="AI60" s="91" t="s">
        <v>63</v>
      </c>
      <c r="AJ60" s="91"/>
      <c r="AK60" s="91" t="s">
        <v>63</v>
      </c>
      <c r="AL60" s="91"/>
      <c r="AM60" s="91" t="s">
        <v>63</v>
      </c>
      <c r="AN60" s="91" t="s">
        <v>63</v>
      </c>
      <c r="AO60" s="91"/>
      <c r="AP60" s="91" t="s">
        <v>63</v>
      </c>
      <c r="AQ60" s="91" t="s">
        <v>63</v>
      </c>
      <c r="AR60" s="91"/>
      <c r="AS60" s="91" t="s">
        <v>63</v>
      </c>
      <c r="AT60" s="91" t="s">
        <v>63</v>
      </c>
      <c r="AU60" s="91" t="s">
        <v>63</v>
      </c>
      <c r="AV60" s="91"/>
      <c r="AW60" s="91"/>
      <c r="AX60" s="91"/>
      <c r="AY60" s="91"/>
      <c r="AZ60" s="91"/>
      <c r="BA60" s="91"/>
    </row>
    <row r="61" spans="1:53" ht="79.2" x14ac:dyDescent="0.25">
      <c r="A61" s="88" t="s">
        <v>538</v>
      </c>
      <c r="B61" s="89">
        <v>41103</v>
      </c>
      <c r="C61" s="88" t="s">
        <v>309</v>
      </c>
      <c r="D61" s="90">
        <v>42309</v>
      </c>
      <c r="E61" s="88" t="s">
        <v>533</v>
      </c>
      <c r="F61" s="88" t="s">
        <v>556</v>
      </c>
      <c r="G61" s="94" t="s">
        <v>557</v>
      </c>
      <c r="H61" s="88" t="s">
        <v>558</v>
      </c>
      <c r="I61" s="88" t="s">
        <v>559</v>
      </c>
      <c r="J61" s="88" t="s">
        <v>571</v>
      </c>
      <c r="K61" s="88" t="s">
        <v>572</v>
      </c>
      <c r="L61" s="95" t="s">
        <v>562</v>
      </c>
      <c r="M61" s="95" t="s">
        <v>563</v>
      </c>
      <c r="N61" s="95" t="s">
        <v>560</v>
      </c>
      <c r="O61" s="95" t="s">
        <v>561</v>
      </c>
      <c r="P61" s="91" t="s">
        <v>433</v>
      </c>
      <c r="Q61" s="91"/>
      <c r="R61" s="91"/>
      <c r="S61" s="91" t="s">
        <v>63</v>
      </c>
      <c r="T61" s="91" t="s">
        <v>63</v>
      </c>
      <c r="U61" s="91" t="s">
        <v>63</v>
      </c>
      <c r="V61" s="91" t="s">
        <v>63</v>
      </c>
      <c r="W61" s="91"/>
      <c r="X61" s="91"/>
      <c r="Y61" s="91" t="s">
        <v>63</v>
      </c>
      <c r="Z61" s="91" t="s">
        <v>63</v>
      </c>
      <c r="AA61" s="91"/>
      <c r="AB61" s="91"/>
      <c r="AC61" s="91"/>
      <c r="AD61" s="91" t="s">
        <v>63</v>
      </c>
      <c r="AE61" s="91" t="s">
        <v>63</v>
      </c>
      <c r="AF61" s="91" t="s">
        <v>63</v>
      </c>
      <c r="AG61" s="91"/>
      <c r="AH61" s="91"/>
      <c r="AI61" s="91" t="s">
        <v>63</v>
      </c>
      <c r="AJ61" s="91"/>
      <c r="AK61" s="91" t="s">
        <v>63</v>
      </c>
      <c r="AL61" s="91"/>
      <c r="AM61" s="91" t="s">
        <v>63</v>
      </c>
      <c r="AN61" s="91"/>
      <c r="AO61" s="91"/>
      <c r="AP61" s="91"/>
      <c r="AQ61" s="91" t="s">
        <v>63</v>
      </c>
      <c r="AR61" s="91" t="s">
        <v>63</v>
      </c>
      <c r="AS61" s="91" t="s">
        <v>63</v>
      </c>
      <c r="AT61" s="91" t="s">
        <v>63</v>
      </c>
      <c r="AU61" s="91" t="s">
        <v>63</v>
      </c>
      <c r="AV61" s="91"/>
      <c r="AW61" s="91"/>
      <c r="AX61" s="91"/>
      <c r="AY61" s="91"/>
      <c r="AZ61" s="91"/>
      <c r="BA61" s="91"/>
    </row>
    <row r="62" spans="1:53" ht="132" x14ac:dyDescent="0.25">
      <c r="A62" s="88" t="s">
        <v>534</v>
      </c>
      <c r="B62" s="89">
        <v>42156</v>
      </c>
      <c r="C62" s="88" t="s">
        <v>87</v>
      </c>
      <c r="D62" s="90">
        <v>42278</v>
      </c>
      <c r="E62" s="88" t="s">
        <v>531</v>
      </c>
      <c r="F62" s="88" t="s">
        <v>565</v>
      </c>
      <c r="G62" s="94" t="s">
        <v>564</v>
      </c>
      <c r="H62" s="88" t="s">
        <v>58</v>
      </c>
      <c r="I62" s="88" t="s">
        <v>566</v>
      </c>
      <c r="J62" s="95" t="s">
        <v>567</v>
      </c>
      <c r="K62" s="88" t="s">
        <v>568</v>
      </c>
      <c r="L62" s="88" t="s">
        <v>569</v>
      </c>
      <c r="M62" s="88" t="s">
        <v>570</v>
      </c>
      <c r="N62" s="88">
        <v>2600</v>
      </c>
      <c r="O62" s="88"/>
      <c r="P62" s="91" t="s">
        <v>433</v>
      </c>
      <c r="Q62" s="91"/>
      <c r="R62" s="91"/>
      <c r="S62" s="91" t="s">
        <v>63</v>
      </c>
      <c r="T62" s="91" t="s">
        <v>63</v>
      </c>
      <c r="U62" s="91" t="s">
        <v>63</v>
      </c>
      <c r="V62" s="91"/>
      <c r="W62" s="91"/>
      <c r="X62" s="91"/>
      <c r="Y62" s="91"/>
      <c r="Z62" s="91" t="s">
        <v>63</v>
      </c>
      <c r="AA62" s="91"/>
      <c r="AB62" s="91"/>
      <c r="AC62" s="91"/>
      <c r="AD62" s="91"/>
      <c r="AE62" s="91" t="s">
        <v>63</v>
      </c>
      <c r="AF62" s="91" t="s">
        <v>63</v>
      </c>
      <c r="AG62" s="91"/>
      <c r="AH62" s="91"/>
      <c r="AI62" s="91" t="s">
        <v>63</v>
      </c>
      <c r="AJ62" s="91"/>
      <c r="AK62" s="91" t="s">
        <v>63</v>
      </c>
      <c r="AL62" s="91"/>
      <c r="AM62" s="91" t="s">
        <v>63</v>
      </c>
      <c r="AN62" s="91"/>
      <c r="AO62" s="91"/>
      <c r="AP62" s="91"/>
      <c r="AQ62" s="91" t="s">
        <v>63</v>
      </c>
      <c r="AR62" s="91"/>
      <c r="AS62" s="91"/>
      <c r="AT62" s="91" t="s">
        <v>63</v>
      </c>
      <c r="AU62" s="91" t="s">
        <v>63</v>
      </c>
      <c r="AV62" s="91"/>
      <c r="AW62" s="91"/>
      <c r="AX62" s="91"/>
      <c r="AY62" s="91"/>
      <c r="AZ62" s="91"/>
      <c r="BA62" s="91"/>
    </row>
    <row r="63" spans="1:53" ht="39.6" x14ac:dyDescent="0.25">
      <c r="A63" s="88" t="s">
        <v>535</v>
      </c>
      <c r="B63" s="89">
        <v>42165</v>
      </c>
      <c r="C63" s="88" t="s">
        <v>540</v>
      </c>
      <c r="D63" s="90">
        <v>42278</v>
      </c>
      <c r="E63" s="88" t="s">
        <v>532</v>
      </c>
      <c r="F63" s="88" t="s">
        <v>574</v>
      </c>
      <c r="G63" s="94" t="s">
        <v>573</v>
      </c>
      <c r="H63" s="88" t="s">
        <v>58</v>
      </c>
      <c r="I63" s="88" t="s">
        <v>576</v>
      </c>
      <c r="J63" s="88" t="s">
        <v>575</v>
      </c>
      <c r="K63" s="88" t="s">
        <v>577</v>
      </c>
      <c r="L63" s="88" t="s">
        <v>578</v>
      </c>
      <c r="M63" s="88"/>
      <c r="N63" s="88"/>
      <c r="O63" s="88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</row>
    <row r="64" spans="1:53" x14ac:dyDescent="0.25">
      <c r="A64" s="65"/>
      <c r="B64" s="66"/>
      <c r="C64" s="65"/>
      <c r="D64" s="67"/>
      <c r="E64" s="65"/>
      <c r="F64" s="65"/>
      <c r="G64" s="68"/>
      <c r="H64" s="69"/>
      <c r="I64" s="65"/>
      <c r="J64" s="65"/>
      <c r="K64" s="65"/>
      <c r="L64" s="65"/>
      <c r="M64" s="65"/>
      <c r="N64" s="65"/>
      <c r="O64" s="65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</row>
    <row r="65" spans="1:53" x14ac:dyDescent="0.25">
      <c r="A65" s="65"/>
      <c r="B65" s="66"/>
      <c r="C65" s="65"/>
      <c r="D65" s="67"/>
      <c r="E65" s="65"/>
      <c r="F65" s="65"/>
      <c r="G65" s="68"/>
      <c r="H65" s="69"/>
      <c r="I65" s="65"/>
      <c r="J65" s="65"/>
      <c r="K65" s="65"/>
      <c r="L65" s="65"/>
      <c r="M65" s="65"/>
      <c r="N65" s="65"/>
      <c r="O65" s="65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</row>
    <row r="66" spans="1:53" x14ac:dyDescent="0.25">
      <c r="A66" s="65"/>
      <c r="B66" s="66"/>
      <c r="C66" s="65"/>
      <c r="D66" s="67"/>
      <c r="E66" s="65"/>
      <c r="F66" s="65"/>
      <c r="G66" s="68"/>
      <c r="H66" s="69"/>
      <c r="I66" s="65"/>
      <c r="J66" s="65"/>
      <c r="K66" s="65"/>
      <c r="L66" s="65"/>
      <c r="M66" s="65"/>
      <c r="N66" s="65"/>
      <c r="O66" s="65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</row>
    <row r="67" spans="1:53" x14ac:dyDescent="0.25">
      <c r="A67" s="65"/>
      <c r="B67" s="66"/>
      <c r="C67" s="65"/>
      <c r="D67" s="67"/>
      <c r="E67" s="65"/>
      <c r="F67" s="65"/>
      <c r="G67" s="68"/>
      <c r="H67" s="69"/>
      <c r="I67" s="65"/>
      <c r="J67" s="65"/>
      <c r="K67" s="65"/>
      <c r="L67" s="65"/>
      <c r="M67" s="65"/>
      <c r="N67" s="65"/>
      <c r="O67" s="65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</row>
    <row r="68" spans="1:53" x14ac:dyDescent="0.25">
      <c r="A68" s="65"/>
      <c r="B68" s="66"/>
      <c r="C68" s="65"/>
      <c r="D68" s="67"/>
      <c r="E68" s="65"/>
      <c r="F68" s="65"/>
      <c r="G68" s="68"/>
      <c r="H68" s="69"/>
      <c r="I68" s="65"/>
      <c r="J68" s="65"/>
      <c r="K68" s="65"/>
      <c r="L68" s="65"/>
      <c r="M68" s="65"/>
      <c r="N68" s="65"/>
      <c r="O68" s="65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</row>
    <row r="69" spans="1:53" x14ac:dyDescent="0.25">
      <c r="A69" s="65"/>
      <c r="B69" s="66"/>
      <c r="C69" s="65"/>
      <c r="D69" s="67"/>
      <c r="E69" s="65"/>
      <c r="F69" s="65"/>
      <c r="G69" s="68"/>
      <c r="H69" s="69"/>
      <c r="I69" s="65"/>
      <c r="J69" s="65"/>
      <c r="K69" s="65"/>
      <c r="L69" s="65"/>
      <c r="M69" s="65"/>
      <c r="N69" s="65"/>
      <c r="O69" s="65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</row>
    <row r="70" spans="1:53" x14ac:dyDescent="0.25">
      <c r="A70" s="65"/>
      <c r="B70" s="66"/>
      <c r="C70" s="65"/>
      <c r="D70" s="67"/>
      <c r="E70" s="65"/>
      <c r="F70" s="65"/>
      <c r="G70" s="68"/>
      <c r="H70" s="69"/>
      <c r="I70" s="65"/>
      <c r="J70" s="65"/>
      <c r="K70" s="65"/>
      <c r="L70" s="65"/>
      <c r="M70" s="65"/>
      <c r="N70" s="65"/>
      <c r="O70" s="65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</row>
    <row r="71" spans="1:53" x14ac:dyDescent="0.25">
      <c r="A71" s="65"/>
      <c r="B71" s="66"/>
      <c r="C71" s="65"/>
      <c r="D71" s="67"/>
      <c r="E71" s="65"/>
      <c r="F71" s="65"/>
      <c r="G71" s="68"/>
      <c r="H71" s="69"/>
      <c r="I71" s="65"/>
      <c r="J71" s="65"/>
      <c r="K71" s="65"/>
      <c r="L71" s="65"/>
      <c r="M71" s="65"/>
      <c r="N71" s="65"/>
      <c r="O71" s="65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</row>
    <row r="72" spans="1:53" x14ac:dyDescent="0.25">
      <c r="A72" s="65"/>
      <c r="B72" s="66"/>
      <c r="C72" s="65"/>
      <c r="D72" s="67"/>
      <c r="E72" s="65"/>
      <c r="F72" s="65"/>
      <c r="G72" s="68"/>
      <c r="H72" s="69"/>
      <c r="I72" s="65"/>
      <c r="J72" s="65"/>
      <c r="K72" s="65"/>
      <c r="L72" s="65"/>
      <c r="M72" s="65"/>
      <c r="N72" s="65"/>
      <c r="O72" s="65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</row>
    <row r="73" spans="1:53" x14ac:dyDescent="0.25">
      <c r="A73" s="65"/>
      <c r="B73" s="66"/>
      <c r="C73" s="65"/>
      <c r="D73" s="67"/>
      <c r="E73" s="65"/>
      <c r="F73" s="65"/>
      <c r="G73" s="68"/>
      <c r="H73" s="69"/>
      <c r="I73" s="65"/>
      <c r="J73" s="65"/>
      <c r="K73" s="65"/>
      <c r="L73" s="65"/>
      <c r="M73" s="65"/>
      <c r="N73" s="65"/>
      <c r="O73" s="65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</row>
    <row r="74" spans="1:53" x14ac:dyDescent="0.25">
      <c r="A74" s="65"/>
      <c r="B74" s="66"/>
      <c r="C74" s="65"/>
      <c r="D74" s="67"/>
      <c r="E74" s="65"/>
      <c r="F74" s="65"/>
      <c r="G74" s="68"/>
      <c r="H74" s="69"/>
      <c r="I74" s="65"/>
      <c r="J74" s="65"/>
      <c r="K74" s="65"/>
      <c r="L74" s="65"/>
      <c r="M74" s="65"/>
      <c r="N74" s="65"/>
      <c r="O74" s="65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</row>
    <row r="75" spans="1:53" x14ac:dyDescent="0.25">
      <c r="A75" s="65"/>
      <c r="B75" s="66"/>
      <c r="C75" s="65"/>
      <c r="D75" s="67"/>
      <c r="E75" s="65"/>
      <c r="F75" s="65"/>
      <c r="G75" s="68"/>
      <c r="H75" s="69"/>
      <c r="I75" s="65"/>
      <c r="J75" s="65"/>
      <c r="K75" s="65"/>
      <c r="L75" s="65"/>
      <c r="M75" s="65"/>
      <c r="N75" s="65"/>
      <c r="O75" s="65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</row>
    <row r="76" spans="1:53" x14ac:dyDescent="0.25">
      <c r="A76" s="65"/>
      <c r="B76" s="66"/>
      <c r="C76" s="65"/>
      <c r="D76" s="67"/>
      <c r="E76" s="65"/>
      <c r="F76" s="65"/>
      <c r="G76" s="68"/>
      <c r="H76" s="69"/>
      <c r="I76" s="65"/>
      <c r="J76" s="65"/>
      <c r="K76" s="65"/>
      <c r="L76" s="65"/>
      <c r="M76" s="65"/>
      <c r="N76" s="65"/>
      <c r="O76" s="65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</row>
    <row r="77" spans="1:53" x14ac:dyDescent="0.25">
      <c r="A77" s="65"/>
      <c r="B77" s="66"/>
      <c r="C77" s="65"/>
      <c r="D77" s="67"/>
      <c r="E77" s="65"/>
      <c r="F77" s="65"/>
      <c r="G77" s="68"/>
      <c r="H77" s="69"/>
      <c r="I77" s="65"/>
      <c r="J77" s="65"/>
      <c r="K77" s="65"/>
      <c r="L77" s="65"/>
      <c r="M77" s="65"/>
      <c r="N77" s="65"/>
      <c r="O77" s="65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</row>
    <row r="78" spans="1:53" x14ac:dyDescent="0.25">
      <c r="A78" s="65"/>
      <c r="B78" s="66"/>
      <c r="C78" s="65"/>
      <c r="D78" s="67"/>
      <c r="E78" s="65"/>
      <c r="F78" s="65"/>
      <c r="G78" s="68"/>
      <c r="H78" s="69"/>
      <c r="I78" s="65"/>
      <c r="J78" s="65"/>
      <c r="K78" s="65"/>
      <c r="L78" s="65"/>
      <c r="M78" s="65"/>
      <c r="N78" s="65"/>
      <c r="O78" s="65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</row>
    <row r="79" spans="1:53" x14ac:dyDescent="0.25">
      <c r="A79" s="65"/>
      <c r="B79" s="66"/>
      <c r="C79" s="65"/>
      <c r="D79" s="67"/>
      <c r="E79" s="65"/>
      <c r="F79" s="65"/>
      <c r="G79" s="68"/>
      <c r="H79" s="69"/>
      <c r="I79" s="65"/>
      <c r="J79" s="65"/>
      <c r="K79" s="65"/>
      <c r="L79" s="65"/>
      <c r="M79" s="65"/>
      <c r="N79" s="65"/>
      <c r="O79" s="65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</row>
    <row r="80" spans="1:53" x14ac:dyDescent="0.25">
      <c r="A80" s="65"/>
      <c r="B80" s="66"/>
      <c r="C80" s="65"/>
      <c r="D80" s="67"/>
      <c r="E80" s="65"/>
      <c r="F80" s="65"/>
      <c r="G80" s="68"/>
      <c r="H80" s="69"/>
      <c r="I80" s="65"/>
      <c r="J80" s="65"/>
      <c r="K80" s="65"/>
      <c r="L80" s="65"/>
      <c r="M80" s="65"/>
      <c r="N80" s="65"/>
      <c r="O80" s="65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</row>
    <row r="81" spans="1:53" x14ac:dyDescent="0.25">
      <c r="A81" s="65"/>
      <c r="B81" s="66"/>
      <c r="C81" s="65"/>
      <c r="D81" s="67"/>
      <c r="E81" s="65"/>
      <c r="F81" s="65"/>
      <c r="G81" s="68"/>
      <c r="H81" s="69"/>
      <c r="I81" s="65"/>
      <c r="J81" s="65"/>
      <c r="K81" s="65"/>
      <c r="L81" s="65"/>
      <c r="M81" s="65"/>
      <c r="N81" s="65"/>
      <c r="O81" s="65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</row>
    <row r="82" spans="1:53" x14ac:dyDescent="0.25">
      <c r="A82" s="65"/>
      <c r="B82" s="66"/>
      <c r="C82" s="65"/>
      <c r="D82" s="67"/>
      <c r="E82" s="65"/>
      <c r="F82" s="65"/>
      <c r="G82" s="68"/>
      <c r="H82" s="69"/>
      <c r="I82" s="65"/>
      <c r="J82" s="65"/>
      <c r="K82" s="65"/>
      <c r="L82" s="65"/>
      <c r="M82" s="65"/>
      <c r="N82" s="65"/>
      <c r="O82" s="65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</row>
    <row r="83" spans="1:53" x14ac:dyDescent="0.25">
      <c r="A83" s="65"/>
      <c r="B83" s="66"/>
      <c r="C83" s="65"/>
      <c r="D83" s="67"/>
      <c r="E83" s="65"/>
      <c r="F83" s="65"/>
      <c r="G83" s="68"/>
      <c r="H83" s="69"/>
      <c r="I83" s="65"/>
      <c r="J83" s="65"/>
      <c r="K83" s="65"/>
      <c r="L83" s="65"/>
      <c r="M83" s="65"/>
      <c r="N83" s="65"/>
      <c r="O83" s="65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</row>
    <row r="84" spans="1:53" x14ac:dyDescent="0.25">
      <c r="A84" s="65"/>
      <c r="B84" s="66"/>
      <c r="C84" s="65"/>
      <c r="D84" s="67"/>
      <c r="E84" s="65"/>
      <c r="F84" s="65"/>
      <c r="G84" s="68"/>
      <c r="H84" s="69"/>
      <c r="I84" s="65"/>
      <c r="J84" s="65"/>
      <c r="K84" s="65"/>
      <c r="L84" s="65"/>
      <c r="M84" s="65"/>
      <c r="N84" s="65"/>
      <c r="O84" s="65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</row>
    <row r="85" spans="1:53" x14ac:dyDescent="0.25">
      <c r="A85" s="65"/>
      <c r="B85" s="66"/>
      <c r="C85" s="65"/>
      <c r="D85" s="67"/>
      <c r="E85" s="65"/>
      <c r="F85" s="65"/>
      <c r="G85" s="68"/>
      <c r="H85" s="69"/>
      <c r="I85" s="65"/>
      <c r="J85" s="65"/>
      <c r="K85" s="65"/>
      <c r="L85" s="65"/>
      <c r="M85" s="65"/>
      <c r="N85" s="65"/>
      <c r="O85" s="65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</row>
    <row r="86" spans="1:53" x14ac:dyDescent="0.25">
      <c r="A86" s="65"/>
      <c r="B86" s="66"/>
      <c r="C86" s="65"/>
      <c r="D86" s="67"/>
      <c r="E86" s="65"/>
      <c r="F86" s="65"/>
      <c r="G86" s="68"/>
      <c r="H86" s="69"/>
      <c r="I86" s="65"/>
      <c r="J86" s="65"/>
      <c r="K86" s="65"/>
      <c r="L86" s="65"/>
      <c r="M86" s="65"/>
      <c r="N86" s="65"/>
      <c r="O86" s="65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</row>
    <row r="87" spans="1:53" x14ac:dyDescent="0.25">
      <c r="A87" s="65"/>
      <c r="B87" s="66"/>
      <c r="C87" s="65"/>
      <c r="D87" s="67"/>
      <c r="E87" s="65"/>
      <c r="F87" s="65"/>
      <c r="G87" s="68"/>
      <c r="H87" s="69"/>
      <c r="I87" s="65"/>
      <c r="J87" s="65"/>
      <c r="K87" s="65"/>
      <c r="L87" s="65"/>
      <c r="M87" s="65"/>
      <c r="N87" s="65"/>
      <c r="O87" s="65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</row>
    <row r="88" spans="1:53" x14ac:dyDescent="0.25">
      <c r="A88" s="65"/>
      <c r="B88" s="66"/>
      <c r="C88" s="65"/>
      <c r="D88" s="67"/>
      <c r="E88" s="65"/>
      <c r="F88" s="65"/>
      <c r="G88" s="68"/>
      <c r="H88" s="69"/>
      <c r="I88" s="65"/>
      <c r="J88" s="65"/>
      <c r="K88" s="65"/>
      <c r="L88" s="65"/>
      <c r="M88" s="65"/>
      <c r="N88" s="65"/>
      <c r="O88" s="65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</row>
    <row r="89" spans="1:53" x14ac:dyDescent="0.25">
      <c r="A89" s="65"/>
      <c r="B89" s="66"/>
      <c r="C89" s="65"/>
      <c r="D89" s="67"/>
      <c r="E89" s="65"/>
      <c r="F89" s="65"/>
      <c r="G89" s="68"/>
      <c r="H89" s="69"/>
      <c r="I89" s="65"/>
      <c r="J89" s="65"/>
      <c r="K89" s="65"/>
      <c r="L89" s="65"/>
      <c r="M89" s="65"/>
      <c r="N89" s="65"/>
      <c r="O89" s="65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</row>
    <row r="90" spans="1:53" x14ac:dyDescent="0.25">
      <c r="A90" s="65"/>
      <c r="B90" s="66"/>
      <c r="C90" s="65"/>
      <c r="D90" s="67"/>
      <c r="E90" s="65"/>
      <c r="F90" s="65"/>
      <c r="G90" s="68"/>
      <c r="H90" s="69"/>
      <c r="I90" s="65"/>
      <c r="J90" s="65"/>
      <c r="K90" s="65"/>
      <c r="L90" s="65"/>
      <c r="M90" s="65"/>
      <c r="N90" s="65"/>
      <c r="O90" s="65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</row>
    <row r="91" spans="1:53" x14ac:dyDescent="0.25">
      <c r="A91" s="65"/>
      <c r="B91" s="66"/>
      <c r="C91" s="65"/>
      <c r="D91" s="67"/>
      <c r="E91" s="65"/>
      <c r="F91" s="65"/>
      <c r="G91" s="68"/>
      <c r="H91" s="69"/>
      <c r="I91" s="65"/>
      <c r="J91" s="65"/>
      <c r="K91" s="65"/>
      <c r="L91" s="65"/>
      <c r="M91" s="65"/>
      <c r="N91" s="65"/>
      <c r="O91" s="65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</row>
    <row r="92" spans="1:53" x14ac:dyDescent="0.25">
      <c r="A92" s="65"/>
      <c r="B92" s="66"/>
      <c r="C92" s="65"/>
      <c r="D92" s="67"/>
      <c r="E92" s="65"/>
      <c r="F92" s="65"/>
      <c r="G92" s="68"/>
      <c r="H92" s="69"/>
      <c r="I92" s="65"/>
      <c r="J92" s="65"/>
      <c r="K92" s="65"/>
      <c r="L92" s="65"/>
      <c r="M92" s="65"/>
      <c r="N92" s="65"/>
      <c r="O92" s="65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</row>
    <row r="93" spans="1:53" x14ac:dyDescent="0.25">
      <c r="A93" s="65"/>
      <c r="B93" s="66"/>
      <c r="C93" s="65"/>
      <c r="D93" s="67"/>
      <c r="E93" s="65"/>
      <c r="F93" s="65"/>
      <c r="G93" s="68"/>
      <c r="H93" s="69"/>
      <c r="I93" s="65"/>
      <c r="J93" s="65"/>
      <c r="K93" s="65"/>
      <c r="L93" s="65"/>
      <c r="M93" s="65"/>
      <c r="N93" s="65"/>
      <c r="O93" s="6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</row>
    <row r="94" spans="1:53" x14ac:dyDescent="0.25">
      <c r="A94" s="65"/>
      <c r="B94" s="66"/>
      <c r="C94" s="65"/>
      <c r="D94" s="67"/>
      <c r="E94" s="65"/>
      <c r="F94" s="65"/>
      <c r="G94" s="68"/>
      <c r="H94" s="69"/>
      <c r="I94" s="65"/>
      <c r="J94" s="65"/>
      <c r="K94" s="65"/>
      <c r="L94" s="65"/>
      <c r="M94" s="65"/>
      <c r="N94" s="65"/>
      <c r="O94" s="65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</row>
    <row r="95" spans="1:53" x14ac:dyDescent="0.25">
      <c r="A95" s="65"/>
      <c r="B95" s="66"/>
      <c r="C95" s="65"/>
      <c r="D95" s="67"/>
      <c r="E95" s="65"/>
      <c r="F95" s="65"/>
      <c r="G95" s="68"/>
      <c r="H95" s="69"/>
      <c r="I95" s="65"/>
      <c r="J95" s="65"/>
      <c r="K95" s="65"/>
      <c r="L95" s="65"/>
      <c r="M95" s="65"/>
      <c r="N95" s="65"/>
      <c r="O95" s="65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</row>
    <row r="96" spans="1:53" x14ac:dyDescent="0.25">
      <c r="A96" s="65"/>
      <c r="B96" s="66"/>
      <c r="C96" s="65"/>
      <c r="D96" s="67"/>
      <c r="E96" s="65"/>
      <c r="F96" s="65"/>
      <c r="G96" s="68"/>
      <c r="H96" s="69"/>
      <c r="I96" s="65"/>
      <c r="J96" s="65"/>
      <c r="K96" s="65"/>
      <c r="L96" s="65"/>
      <c r="M96" s="65"/>
      <c r="N96" s="65"/>
      <c r="O96" s="65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</row>
    <row r="97" spans="1:53" x14ac:dyDescent="0.25">
      <c r="A97" s="65"/>
      <c r="B97" s="66"/>
      <c r="C97" s="65"/>
      <c r="D97" s="67"/>
      <c r="E97" s="65"/>
      <c r="F97" s="65"/>
      <c r="G97" s="68"/>
      <c r="H97" s="69"/>
      <c r="I97" s="65"/>
      <c r="J97" s="65"/>
      <c r="K97" s="65"/>
      <c r="L97" s="65"/>
      <c r="M97" s="65"/>
      <c r="N97" s="65"/>
      <c r="O97" s="65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</row>
    <row r="98" spans="1:53" x14ac:dyDescent="0.25">
      <c r="A98" s="65"/>
      <c r="B98" s="66"/>
      <c r="C98" s="65"/>
      <c r="D98" s="67"/>
      <c r="E98" s="65"/>
      <c r="F98" s="65"/>
      <c r="G98" s="68"/>
      <c r="H98" s="69"/>
      <c r="I98" s="65"/>
      <c r="J98" s="65"/>
      <c r="K98" s="65"/>
      <c r="L98" s="65"/>
      <c r="M98" s="65"/>
      <c r="N98" s="65"/>
      <c r="O98" s="65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</row>
    <row r="99" spans="1:53" x14ac:dyDescent="0.25">
      <c r="A99" s="65"/>
      <c r="B99" s="66"/>
      <c r="C99" s="65"/>
      <c r="D99" s="67"/>
      <c r="E99" s="65"/>
      <c r="F99" s="65"/>
      <c r="G99" s="68"/>
      <c r="H99" s="69"/>
      <c r="I99" s="65"/>
      <c r="J99" s="65"/>
      <c r="K99" s="65"/>
      <c r="L99" s="65"/>
      <c r="M99" s="65"/>
      <c r="N99" s="65"/>
      <c r="O99" s="65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</row>
    <row r="100" spans="1:53" x14ac:dyDescent="0.25">
      <c r="A100" s="65"/>
      <c r="B100" s="66"/>
      <c r="C100" s="65"/>
      <c r="D100" s="67"/>
      <c r="E100" s="65"/>
      <c r="F100" s="65"/>
      <c r="G100" s="68"/>
      <c r="H100" s="69"/>
      <c r="I100" s="65"/>
      <c r="J100" s="65"/>
      <c r="K100" s="65"/>
      <c r="L100" s="65"/>
      <c r="M100" s="65"/>
      <c r="N100" s="65"/>
      <c r="O100" s="65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</row>
    <row r="101" spans="1:53" x14ac:dyDescent="0.25">
      <c r="A101" s="65"/>
      <c r="B101" s="66"/>
      <c r="C101" s="65"/>
      <c r="D101" s="67"/>
      <c r="E101" s="65"/>
      <c r="F101" s="65"/>
      <c r="G101" s="68"/>
      <c r="H101" s="69"/>
      <c r="I101" s="65"/>
      <c r="J101" s="65"/>
      <c r="K101" s="65"/>
      <c r="L101" s="65"/>
      <c r="M101" s="65"/>
      <c r="N101" s="65"/>
      <c r="O101" s="65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</row>
    <row r="102" spans="1:53" x14ac:dyDescent="0.25">
      <c r="A102" s="65"/>
      <c r="B102" s="66"/>
      <c r="C102" s="65"/>
      <c r="D102" s="67"/>
      <c r="E102" s="65"/>
      <c r="F102" s="65"/>
      <c r="G102" s="68"/>
      <c r="H102" s="69"/>
      <c r="I102" s="65"/>
      <c r="J102" s="65"/>
      <c r="K102" s="65"/>
      <c r="L102" s="65"/>
      <c r="M102" s="65"/>
      <c r="N102" s="65"/>
      <c r="O102" s="65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</row>
    <row r="103" spans="1:53" x14ac:dyDescent="0.25">
      <c r="A103" s="65"/>
      <c r="B103" s="66"/>
      <c r="C103" s="65"/>
      <c r="D103" s="67"/>
      <c r="E103" s="65"/>
      <c r="F103" s="65"/>
      <c r="G103" s="68"/>
      <c r="H103" s="69"/>
      <c r="I103" s="65"/>
      <c r="J103" s="65"/>
      <c r="K103" s="65"/>
      <c r="L103" s="65"/>
      <c r="M103" s="65"/>
      <c r="N103" s="65"/>
      <c r="O103" s="65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</row>
    <row r="104" spans="1:53" x14ac:dyDescent="0.25">
      <c r="A104" s="65"/>
      <c r="B104" s="66"/>
      <c r="C104" s="65"/>
      <c r="D104" s="67"/>
      <c r="E104" s="65"/>
      <c r="F104" s="65"/>
      <c r="G104" s="68"/>
      <c r="H104" s="69"/>
      <c r="I104" s="65"/>
      <c r="J104" s="65"/>
      <c r="K104" s="65"/>
      <c r="L104" s="65"/>
      <c r="M104" s="65"/>
      <c r="N104" s="65"/>
      <c r="O104" s="65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</row>
    <row r="105" spans="1:53" x14ac:dyDescent="0.25">
      <c r="A105" s="65"/>
      <c r="B105" s="66"/>
      <c r="C105" s="65"/>
      <c r="D105" s="67"/>
      <c r="E105" s="65"/>
      <c r="F105" s="65"/>
      <c r="G105" s="68"/>
      <c r="H105" s="69"/>
      <c r="I105" s="65"/>
      <c r="J105" s="65"/>
      <c r="K105" s="65"/>
      <c r="L105" s="65"/>
      <c r="M105" s="65"/>
      <c r="N105" s="65"/>
      <c r="O105" s="65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</row>
    <row r="106" spans="1:53" x14ac:dyDescent="0.25">
      <c r="A106" s="65"/>
      <c r="B106" s="66"/>
      <c r="C106" s="65"/>
      <c r="D106" s="67"/>
      <c r="E106" s="65"/>
      <c r="F106" s="65"/>
      <c r="G106" s="68"/>
      <c r="H106" s="69"/>
      <c r="I106" s="65"/>
      <c r="J106" s="65"/>
      <c r="K106" s="65"/>
      <c r="L106" s="65"/>
      <c r="M106" s="65"/>
      <c r="N106" s="65"/>
      <c r="O106" s="65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</row>
    <row r="107" spans="1:53" x14ac:dyDescent="0.25">
      <c r="A107" s="65"/>
      <c r="B107" s="66"/>
      <c r="C107" s="65"/>
      <c r="D107" s="67"/>
      <c r="E107" s="65"/>
      <c r="F107" s="65"/>
      <c r="G107" s="68"/>
      <c r="H107" s="69"/>
      <c r="I107" s="65"/>
      <c r="J107" s="65"/>
      <c r="K107" s="65"/>
      <c r="L107" s="65"/>
      <c r="M107" s="65"/>
      <c r="N107" s="65"/>
      <c r="O107" s="65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</row>
    <row r="108" spans="1:53" x14ac:dyDescent="0.25">
      <c r="A108" s="65"/>
      <c r="B108" s="66"/>
      <c r="C108" s="65"/>
      <c r="D108" s="67"/>
      <c r="E108" s="65"/>
      <c r="F108" s="65"/>
      <c r="G108" s="68"/>
      <c r="H108" s="69"/>
      <c r="I108" s="65"/>
      <c r="J108" s="65"/>
      <c r="K108" s="65"/>
      <c r="L108" s="65"/>
      <c r="M108" s="65"/>
      <c r="N108" s="65"/>
      <c r="O108" s="65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</row>
    <row r="109" spans="1:53" x14ac:dyDescent="0.25">
      <c r="A109" s="65"/>
      <c r="B109" s="66"/>
      <c r="C109" s="65"/>
      <c r="D109" s="67"/>
      <c r="E109" s="65"/>
      <c r="F109" s="65"/>
      <c r="G109" s="68"/>
      <c r="H109" s="69"/>
      <c r="I109" s="65"/>
      <c r="J109" s="65"/>
      <c r="K109" s="65"/>
      <c r="L109" s="65"/>
      <c r="M109" s="65"/>
      <c r="N109" s="65"/>
      <c r="O109" s="65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</row>
    <row r="110" spans="1:53" x14ac:dyDescent="0.25">
      <c r="A110" s="65"/>
      <c r="B110" s="66"/>
      <c r="C110" s="65"/>
      <c r="D110" s="67"/>
      <c r="E110" s="65"/>
      <c r="F110" s="65"/>
      <c r="G110" s="68"/>
      <c r="H110" s="69"/>
      <c r="I110" s="65"/>
      <c r="J110" s="65"/>
      <c r="K110" s="65"/>
      <c r="L110" s="65"/>
      <c r="M110" s="65"/>
      <c r="N110" s="65"/>
      <c r="O110" s="65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</row>
    <row r="111" spans="1:53" x14ac:dyDescent="0.25">
      <c r="A111" s="65"/>
      <c r="B111" s="66"/>
      <c r="C111" s="65"/>
      <c r="D111" s="67"/>
      <c r="E111" s="65"/>
      <c r="F111" s="65"/>
      <c r="G111" s="68"/>
      <c r="H111" s="69"/>
      <c r="I111" s="65"/>
      <c r="J111" s="65"/>
      <c r="K111" s="65"/>
      <c r="L111" s="65"/>
      <c r="M111" s="65"/>
      <c r="N111" s="65"/>
      <c r="O111" s="65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</row>
    <row r="112" spans="1:53" x14ac:dyDescent="0.25">
      <c r="A112" s="65"/>
      <c r="B112" s="66"/>
      <c r="C112" s="65"/>
      <c r="D112" s="67"/>
      <c r="E112" s="65"/>
      <c r="F112" s="65"/>
      <c r="G112" s="68"/>
      <c r="H112" s="69"/>
      <c r="I112" s="65"/>
      <c r="J112" s="65"/>
      <c r="K112" s="65"/>
      <c r="L112" s="65"/>
      <c r="M112" s="65"/>
      <c r="N112" s="65"/>
      <c r="O112" s="65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</row>
    <row r="113" spans="1:53" x14ac:dyDescent="0.25">
      <c r="A113" s="65"/>
      <c r="B113" s="66"/>
      <c r="C113" s="65"/>
      <c r="D113" s="67"/>
      <c r="E113" s="65"/>
      <c r="F113" s="65"/>
      <c r="G113" s="68"/>
      <c r="H113" s="69"/>
      <c r="I113" s="65"/>
      <c r="J113" s="65"/>
      <c r="K113" s="65"/>
      <c r="L113" s="65"/>
      <c r="M113" s="65"/>
      <c r="N113" s="65"/>
      <c r="O113" s="65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</row>
    <row r="114" spans="1:53" x14ac:dyDescent="0.25">
      <c r="A114" s="65"/>
      <c r="B114" s="66"/>
      <c r="C114" s="65"/>
      <c r="D114" s="67"/>
      <c r="E114" s="65"/>
      <c r="F114" s="65"/>
      <c r="G114" s="68"/>
      <c r="H114" s="69"/>
      <c r="I114" s="65"/>
      <c r="J114" s="65"/>
      <c r="K114" s="65"/>
      <c r="L114" s="65"/>
      <c r="M114" s="65"/>
      <c r="N114" s="65"/>
      <c r="O114" s="65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</row>
    <row r="115" spans="1:53" x14ac:dyDescent="0.25">
      <c r="A115" s="65"/>
      <c r="B115" s="66"/>
      <c r="C115" s="65"/>
      <c r="D115" s="67"/>
      <c r="E115" s="65"/>
      <c r="F115" s="65"/>
      <c r="G115" s="68"/>
      <c r="H115" s="69"/>
      <c r="I115" s="65"/>
      <c r="J115" s="65"/>
      <c r="K115" s="65"/>
      <c r="L115" s="65"/>
      <c r="M115" s="65"/>
      <c r="N115" s="65"/>
      <c r="O115" s="65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</row>
    <row r="116" spans="1:53" x14ac:dyDescent="0.25">
      <c r="A116" s="65"/>
      <c r="B116" s="66"/>
      <c r="C116" s="65"/>
      <c r="D116" s="67"/>
      <c r="E116" s="65"/>
      <c r="F116" s="65"/>
      <c r="G116" s="68"/>
      <c r="H116" s="69"/>
      <c r="I116" s="65"/>
      <c r="J116" s="65"/>
      <c r="K116" s="65"/>
      <c r="L116" s="65"/>
      <c r="M116" s="65"/>
      <c r="N116" s="65"/>
      <c r="O116" s="65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</row>
    <row r="117" spans="1:53" x14ac:dyDescent="0.25">
      <c r="A117" s="65"/>
      <c r="B117" s="66"/>
      <c r="C117" s="65"/>
      <c r="D117" s="67"/>
      <c r="E117" s="65"/>
      <c r="F117" s="65"/>
      <c r="G117" s="68"/>
      <c r="H117" s="69"/>
      <c r="I117" s="65"/>
      <c r="J117" s="65"/>
      <c r="K117" s="65"/>
      <c r="L117" s="65"/>
      <c r="M117" s="65"/>
      <c r="N117" s="65"/>
      <c r="O117" s="65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</row>
    <row r="118" spans="1:53" x14ac:dyDescent="0.25">
      <c r="A118" s="65"/>
      <c r="B118" s="66"/>
      <c r="C118" s="65"/>
      <c r="D118" s="67"/>
      <c r="E118" s="65"/>
      <c r="F118" s="65"/>
      <c r="G118" s="68"/>
      <c r="H118" s="69"/>
      <c r="I118" s="65"/>
      <c r="J118" s="65"/>
      <c r="K118" s="65"/>
      <c r="L118" s="65"/>
      <c r="M118" s="65"/>
      <c r="N118" s="65"/>
      <c r="O118" s="65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</row>
    <row r="119" spans="1:53" x14ac:dyDescent="0.25">
      <c r="A119" s="65"/>
      <c r="B119" s="66"/>
      <c r="C119" s="65"/>
      <c r="D119" s="67"/>
      <c r="E119" s="65"/>
      <c r="F119" s="65"/>
      <c r="G119" s="68"/>
      <c r="H119" s="69"/>
      <c r="I119" s="65"/>
      <c r="J119" s="65"/>
      <c r="K119" s="65"/>
      <c r="L119" s="65"/>
      <c r="M119" s="65"/>
      <c r="N119" s="65"/>
      <c r="O119" s="65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</row>
    <row r="120" spans="1:53" x14ac:dyDescent="0.25">
      <c r="A120" s="65"/>
      <c r="B120" s="66"/>
      <c r="C120" s="65"/>
      <c r="D120" s="67"/>
      <c r="E120" s="65"/>
      <c r="F120" s="65"/>
      <c r="G120" s="68"/>
      <c r="H120" s="69"/>
      <c r="I120" s="65"/>
      <c r="J120" s="65"/>
      <c r="K120" s="65"/>
      <c r="L120" s="65"/>
      <c r="M120" s="65"/>
      <c r="N120" s="65"/>
      <c r="O120" s="65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</row>
    <row r="121" spans="1:53" x14ac:dyDescent="0.25">
      <c r="A121" s="65"/>
      <c r="B121" s="66"/>
      <c r="C121" s="65"/>
      <c r="D121" s="67"/>
      <c r="E121" s="65"/>
      <c r="F121" s="65"/>
      <c r="G121" s="68"/>
      <c r="H121" s="69"/>
      <c r="I121" s="65"/>
      <c r="J121" s="65"/>
      <c r="K121" s="65"/>
      <c r="L121" s="65"/>
      <c r="M121" s="65"/>
      <c r="N121" s="65"/>
      <c r="O121" s="65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</row>
    <row r="122" spans="1:53" x14ac:dyDescent="0.25">
      <c r="A122" s="65"/>
      <c r="B122" s="66"/>
      <c r="C122" s="65"/>
      <c r="D122" s="67"/>
      <c r="E122" s="65"/>
      <c r="F122" s="65"/>
      <c r="G122" s="68"/>
      <c r="H122" s="69"/>
      <c r="I122" s="65"/>
      <c r="J122" s="65"/>
      <c r="K122" s="65"/>
      <c r="L122" s="65"/>
      <c r="M122" s="65"/>
      <c r="N122" s="65"/>
      <c r="O122" s="65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</row>
    <row r="123" spans="1:53" x14ac:dyDescent="0.25">
      <c r="A123" s="65"/>
      <c r="B123" s="66"/>
      <c r="C123" s="65"/>
      <c r="D123" s="67"/>
      <c r="E123" s="65"/>
      <c r="F123" s="65"/>
      <c r="G123" s="68"/>
      <c r="H123" s="69"/>
      <c r="I123" s="65"/>
      <c r="J123" s="65"/>
      <c r="K123" s="65"/>
      <c r="L123" s="65"/>
      <c r="M123" s="65"/>
      <c r="N123" s="65"/>
      <c r="O123" s="65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</row>
    <row r="124" spans="1:53" x14ac:dyDescent="0.25">
      <c r="A124" s="65"/>
      <c r="B124" s="66"/>
      <c r="C124" s="65"/>
      <c r="D124" s="67"/>
      <c r="E124" s="65"/>
      <c r="F124" s="65"/>
      <c r="G124" s="68"/>
      <c r="H124" s="69"/>
      <c r="I124" s="65"/>
      <c r="J124" s="65"/>
      <c r="K124" s="65"/>
      <c r="L124" s="65"/>
      <c r="M124" s="65"/>
      <c r="N124" s="65"/>
      <c r="O124" s="65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</row>
    <row r="125" spans="1:53" x14ac:dyDescent="0.25">
      <c r="A125" s="65"/>
      <c r="B125" s="66"/>
      <c r="C125" s="65"/>
      <c r="D125" s="67"/>
      <c r="E125" s="65"/>
      <c r="F125" s="65"/>
      <c r="G125" s="68"/>
      <c r="H125" s="69"/>
      <c r="I125" s="65"/>
      <c r="J125" s="65"/>
      <c r="K125" s="65"/>
      <c r="L125" s="65"/>
      <c r="M125" s="65"/>
      <c r="N125" s="65"/>
      <c r="O125" s="65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</row>
    <row r="126" spans="1:53" x14ac:dyDescent="0.25">
      <c r="A126" s="65"/>
      <c r="B126" s="66"/>
      <c r="C126" s="65"/>
      <c r="D126" s="67"/>
      <c r="E126" s="65"/>
      <c r="F126" s="65"/>
      <c r="G126" s="68"/>
      <c r="H126" s="69"/>
      <c r="I126" s="65"/>
      <c r="J126" s="65"/>
      <c r="K126" s="65"/>
      <c r="L126" s="65"/>
      <c r="M126" s="65"/>
      <c r="N126" s="65"/>
      <c r="O126" s="65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</row>
    <row r="127" spans="1:53" x14ac:dyDescent="0.25">
      <c r="A127" s="65"/>
      <c r="B127" s="66"/>
      <c r="C127" s="65"/>
      <c r="D127" s="67"/>
      <c r="E127" s="65"/>
      <c r="F127" s="65"/>
      <c r="G127" s="68"/>
      <c r="H127" s="69"/>
      <c r="I127" s="65"/>
      <c r="J127" s="65"/>
      <c r="K127" s="65"/>
      <c r="L127" s="65"/>
      <c r="M127" s="65"/>
      <c r="N127" s="65"/>
      <c r="O127" s="65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</row>
    <row r="128" spans="1:53" x14ac:dyDescent="0.25">
      <c r="A128" s="65"/>
      <c r="B128" s="66"/>
      <c r="C128" s="65"/>
      <c r="D128" s="67"/>
      <c r="E128" s="65"/>
      <c r="F128" s="65"/>
      <c r="G128" s="68"/>
      <c r="H128" s="69"/>
      <c r="I128" s="65"/>
      <c r="J128" s="65"/>
      <c r="K128" s="65"/>
      <c r="L128" s="65"/>
      <c r="M128" s="65"/>
      <c r="N128" s="65"/>
      <c r="O128" s="65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</row>
    <row r="129" spans="1:53" x14ac:dyDescent="0.25">
      <c r="A129" s="65"/>
      <c r="B129" s="66"/>
      <c r="C129" s="65"/>
      <c r="D129" s="67"/>
      <c r="E129" s="65"/>
      <c r="F129" s="65"/>
      <c r="G129" s="68"/>
      <c r="H129" s="69"/>
      <c r="I129" s="65"/>
      <c r="J129" s="65"/>
      <c r="K129" s="65"/>
      <c r="L129" s="65"/>
      <c r="M129" s="65"/>
      <c r="N129" s="65"/>
      <c r="O129" s="65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</row>
    <row r="130" spans="1:53" x14ac:dyDescent="0.25">
      <c r="A130" s="65"/>
      <c r="B130" s="66"/>
      <c r="C130" s="65"/>
      <c r="D130" s="67"/>
      <c r="E130" s="65"/>
      <c r="F130" s="65"/>
      <c r="G130" s="68"/>
      <c r="H130" s="69"/>
      <c r="I130" s="65"/>
      <c r="J130" s="65"/>
      <c r="K130" s="65"/>
      <c r="L130" s="65"/>
      <c r="M130" s="65"/>
      <c r="N130" s="65"/>
      <c r="O130" s="65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</row>
    <row r="131" spans="1:53" x14ac:dyDescent="0.25">
      <c r="A131" s="65"/>
      <c r="B131" s="66"/>
      <c r="C131" s="65"/>
      <c r="D131" s="67"/>
      <c r="E131" s="65"/>
      <c r="F131" s="65"/>
      <c r="G131" s="68"/>
      <c r="H131" s="69"/>
      <c r="I131" s="65"/>
      <c r="J131" s="65"/>
      <c r="K131" s="65"/>
      <c r="L131" s="65"/>
      <c r="M131" s="65"/>
      <c r="N131" s="65"/>
      <c r="O131" s="65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</row>
    <row r="132" spans="1:53" x14ac:dyDescent="0.25">
      <c r="A132" s="65"/>
      <c r="B132" s="66"/>
      <c r="C132" s="65"/>
      <c r="D132" s="67"/>
      <c r="E132" s="65"/>
      <c r="F132" s="65"/>
      <c r="G132" s="68"/>
      <c r="H132" s="69"/>
      <c r="I132" s="65"/>
      <c r="J132" s="65"/>
      <c r="K132" s="65"/>
      <c r="L132" s="65"/>
      <c r="M132" s="65"/>
      <c r="N132" s="65"/>
      <c r="O132" s="65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</row>
    <row r="133" spans="1:53" x14ac:dyDescent="0.25">
      <c r="A133" s="65"/>
      <c r="B133" s="66"/>
      <c r="C133" s="65"/>
      <c r="D133" s="67"/>
      <c r="E133" s="65"/>
      <c r="F133" s="65"/>
      <c r="G133" s="68"/>
      <c r="H133" s="69"/>
      <c r="I133" s="65"/>
      <c r="J133" s="65"/>
      <c r="K133" s="65"/>
      <c r="L133" s="65"/>
      <c r="M133" s="65"/>
      <c r="N133" s="65"/>
      <c r="O133" s="65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</row>
    <row r="134" spans="1:53" x14ac:dyDescent="0.25">
      <c r="A134" s="65"/>
      <c r="B134" s="66"/>
      <c r="C134" s="65"/>
      <c r="D134" s="67"/>
      <c r="E134" s="65"/>
      <c r="F134" s="65"/>
      <c r="G134" s="68"/>
      <c r="H134" s="69"/>
      <c r="I134" s="65"/>
      <c r="J134" s="65"/>
      <c r="K134" s="65"/>
      <c r="L134" s="65"/>
      <c r="M134" s="65"/>
      <c r="N134" s="65"/>
      <c r="O134" s="65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</row>
    <row r="135" spans="1:53" x14ac:dyDescent="0.25">
      <c r="A135" s="65"/>
      <c r="B135" s="66"/>
      <c r="C135" s="65"/>
      <c r="D135" s="67"/>
      <c r="E135" s="65"/>
      <c r="F135" s="65"/>
      <c r="G135" s="68"/>
      <c r="H135" s="69"/>
      <c r="I135" s="65"/>
      <c r="J135" s="65"/>
      <c r="K135" s="65"/>
      <c r="L135" s="65"/>
      <c r="M135" s="65"/>
      <c r="N135" s="65"/>
      <c r="O135" s="65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</row>
    <row r="136" spans="1:53" x14ac:dyDescent="0.25">
      <c r="A136" s="65"/>
      <c r="B136" s="66"/>
      <c r="C136" s="65"/>
      <c r="D136" s="67"/>
      <c r="E136" s="65"/>
      <c r="F136" s="65"/>
      <c r="G136" s="68"/>
      <c r="H136" s="69"/>
      <c r="I136" s="65"/>
      <c r="J136" s="65"/>
      <c r="K136" s="65"/>
      <c r="L136" s="65"/>
      <c r="M136" s="65"/>
      <c r="N136" s="65"/>
      <c r="O136" s="65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</row>
    <row r="137" spans="1:53" x14ac:dyDescent="0.25">
      <c r="A137" s="65"/>
      <c r="B137" s="66"/>
      <c r="C137" s="65"/>
      <c r="D137" s="67"/>
      <c r="E137" s="65"/>
      <c r="F137" s="65"/>
      <c r="G137" s="68"/>
      <c r="H137" s="69"/>
      <c r="I137" s="65"/>
      <c r="J137" s="65"/>
      <c r="K137" s="65"/>
      <c r="L137" s="65"/>
      <c r="M137" s="65"/>
      <c r="N137" s="65"/>
      <c r="O137" s="65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</row>
    <row r="138" spans="1:53" x14ac:dyDescent="0.25">
      <c r="A138" s="65"/>
      <c r="B138" s="66"/>
      <c r="C138" s="65"/>
      <c r="D138" s="67"/>
      <c r="E138" s="65"/>
      <c r="F138" s="65"/>
      <c r="G138" s="68"/>
      <c r="H138" s="69"/>
      <c r="I138" s="65"/>
      <c r="J138" s="65"/>
      <c r="K138" s="65"/>
      <c r="L138" s="65"/>
      <c r="M138" s="65"/>
      <c r="N138" s="65"/>
      <c r="O138" s="65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</row>
    <row r="139" spans="1:53" x14ac:dyDescent="0.25">
      <c r="A139" s="65"/>
      <c r="B139" s="66"/>
      <c r="C139" s="65"/>
      <c r="D139" s="67"/>
      <c r="E139" s="65"/>
      <c r="F139" s="65"/>
      <c r="G139" s="68"/>
      <c r="H139" s="69"/>
      <c r="I139" s="65"/>
      <c r="J139" s="65"/>
      <c r="K139" s="65"/>
      <c r="L139" s="65"/>
      <c r="M139" s="65"/>
      <c r="N139" s="65"/>
      <c r="O139" s="65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</row>
    <row r="140" spans="1:53" x14ac:dyDescent="0.25">
      <c r="A140" s="65"/>
      <c r="B140" s="66"/>
      <c r="C140" s="65"/>
      <c r="D140" s="67"/>
      <c r="E140" s="65"/>
      <c r="F140" s="65"/>
      <c r="G140" s="68"/>
      <c r="H140" s="69"/>
      <c r="I140" s="65"/>
      <c r="J140" s="65"/>
      <c r="K140" s="65"/>
      <c r="L140" s="65"/>
      <c r="M140" s="65"/>
      <c r="N140" s="65"/>
      <c r="O140" s="65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</row>
    <row r="141" spans="1:53" x14ac:dyDescent="0.25">
      <c r="A141" s="65"/>
      <c r="B141" s="66"/>
      <c r="C141" s="65"/>
      <c r="D141" s="67"/>
      <c r="E141" s="65"/>
      <c r="F141" s="65"/>
      <c r="G141" s="68"/>
      <c r="H141" s="69"/>
      <c r="I141" s="65"/>
      <c r="J141" s="65"/>
      <c r="K141" s="65"/>
      <c r="L141" s="65"/>
      <c r="M141" s="65"/>
      <c r="N141" s="65"/>
      <c r="O141" s="65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</row>
    <row r="142" spans="1:53" x14ac:dyDescent="0.25">
      <c r="A142" s="65"/>
      <c r="B142" s="66"/>
      <c r="C142" s="65"/>
      <c r="D142" s="67"/>
      <c r="E142" s="65"/>
      <c r="F142" s="65"/>
      <c r="G142" s="68"/>
      <c r="H142" s="69"/>
      <c r="I142" s="65"/>
      <c r="J142" s="65"/>
      <c r="K142" s="65"/>
      <c r="L142" s="65"/>
      <c r="M142" s="65"/>
      <c r="N142" s="65"/>
      <c r="O142" s="65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</row>
    <row r="143" spans="1:53" x14ac:dyDescent="0.25">
      <c r="A143" s="65"/>
      <c r="B143" s="66"/>
      <c r="C143" s="65"/>
      <c r="D143" s="67"/>
      <c r="E143" s="65"/>
      <c r="F143" s="65"/>
      <c r="G143" s="68"/>
      <c r="H143" s="69"/>
      <c r="I143" s="65"/>
      <c r="J143" s="65"/>
      <c r="K143" s="65"/>
      <c r="L143" s="65"/>
      <c r="M143" s="65"/>
      <c r="N143" s="65"/>
      <c r="O143" s="65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</row>
    <row r="144" spans="1:53" x14ac:dyDescent="0.25">
      <c r="A144" s="65"/>
      <c r="B144" s="66"/>
      <c r="C144" s="65"/>
      <c r="D144" s="67"/>
      <c r="E144" s="65"/>
      <c r="F144" s="65"/>
      <c r="G144" s="68"/>
      <c r="H144" s="69"/>
      <c r="I144" s="65"/>
      <c r="J144" s="65"/>
      <c r="K144" s="65"/>
      <c r="L144" s="65"/>
      <c r="M144" s="65"/>
      <c r="N144" s="65"/>
      <c r="O144" s="65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</row>
    <row r="145" spans="1:53" x14ac:dyDescent="0.25">
      <c r="A145" s="65"/>
      <c r="B145" s="66"/>
      <c r="C145" s="65"/>
      <c r="D145" s="67"/>
      <c r="E145" s="65"/>
      <c r="F145" s="65"/>
      <c r="G145" s="68"/>
      <c r="H145" s="69"/>
      <c r="I145" s="65"/>
      <c r="J145" s="65"/>
      <c r="K145" s="65"/>
      <c r="L145" s="65"/>
      <c r="M145" s="65"/>
      <c r="N145" s="65"/>
      <c r="O145" s="65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</row>
    <row r="146" spans="1:53" x14ac:dyDescent="0.25">
      <c r="A146" s="65"/>
      <c r="B146" s="66"/>
      <c r="C146" s="65"/>
      <c r="D146" s="67"/>
      <c r="E146" s="65"/>
      <c r="F146" s="65"/>
      <c r="G146" s="68"/>
      <c r="H146" s="69"/>
      <c r="I146" s="65"/>
      <c r="J146" s="65"/>
      <c r="K146" s="65"/>
      <c r="L146" s="65"/>
      <c r="M146" s="65"/>
      <c r="N146" s="65"/>
      <c r="O146" s="65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</row>
    <row r="147" spans="1:53" x14ac:dyDescent="0.25">
      <c r="A147" s="65"/>
      <c r="B147" s="66"/>
      <c r="C147" s="65"/>
      <c r="D147" s="67"/>
      <c r="E147" s="65"/>
      <c r="F147" s="65"/>
      <c r="G147" s="68"/>
      <c r="H147" s="69"/>
      <c r="I147" s="65"/>
      <c r="J147" s="65"/>
      <c r="K147" s="65"/>
      <c r="L147" s="65"/>
      <c r="M147" s="65"/>
      <c r="N147" s="65"/>
      <c r="O147" s="65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</row>
    <row r="148" spans="1:53" x14ac:dyDescent="0.25">
      <c r="A148" s="65"/>
      <c r="B148" s="66"/>
      <c r="C148" s="65"/>
      <c r="D148" s="65"/>
      <c r="E148" s="65"/>
      <c r="F148" s="65"/>
      <c r="G148" s="68"/>
      <c r="H148" s="69"/>
      <c r="I148" s="65"/>
      <c r="J148" s="65"/>
      <c r="K148" s="65"/>
      <c r="L148" s="65"/>
      <c r="M148" s="65"/>
      <c r="N148" s="65"/>
      <c r="O148" s="65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</row>
    <row r="149" spans="1:53" x14ac:dyDescent="0.25">
      <c r="A149" s="65"/>
      <c r="B149" s="66"/>
      <c r="C149" s="65"/>
      <c r="D149" s="65"/>
      <c r="E149" s="65"/>
      <c r="F149" s="65"/>
      <c r="G149" s="68"/>
      <c r="H149" s="69"/>
      <c r="I149" s="65"/>
      <c r="J149" s="65"/>
      <c r="K149" s="65"/>
      <c r="L149" s="65"/>
      <c r="M149" s="65"/>
      <c r="N149" s="65"/>
      <c r="O149" s="65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</row>
    <row r="150" spans="1:53" x14ac:dyDescent="0.25">
      <c r="A150" s="65"/>
      <c r="B150" s="66"/>
      <c r="C150" s="65"/>
      <c r="D150" s="65"/>
      <c r="E150" s="65"/>
      <c r="F150" s="65"/>
      <c r="G150" s="68"/>
      <c r="H150" s="69"/>
      <c r="I150" s="65"/>
      <c r="J150" s="65"/>
      <c r="K150" s="65"/>
      <c r="L150" s="65"/>
      <c r="M150" s="65"/>
      <c r="N150" s="65"/>
      <c r="O150" s="65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</row>
  </sheetData>
  <autoFilter ref="A1:BA43">
    <filterColumn colId="0">
      <filters blank="1">
        <filter val="RW00289733"/>
        <filter val="RW00292964"/>
        <filter val="RW00294741"/>
        <filter val="RW00295634"/>
        <filter val="RW00297012"/>
        <filter val="RW00297099"/>
        <filter val="RW00299004"/>
        <filter val="RW00305877"/>
        <filter val="RW00310166"/>
        <filter val="RW00311726"/>
        <filter val="RW00311817"/>
        <filter val="RW00317196"/>
        <filter val="RW00317568"/>
        <filter val="RW00318065"/>
        <filter val="RW00320590"/>
        <filter val="RW00321389"/>
        <filter val="RW00321474"/>
        <filter val="RW00322124"/>
        <filter val="RW00323565"/>
        <filter val="RW00323623"/>
        <filter val="RW00324402"/>
        <filter val="RW00325445"/>
        <filter val="RW00326690"/>
        <filter val="RW00327096"/>
        <filter val="RW00327282"/>
        <filter val="RW00328778"/>
        <filter val="RW00330784"/>
        <filter val="RW00332183"/>
        <filter val="RW00332848"/>
        <filter val="RW00335173"/>
        <filter val="RW00337396"/>
        <filter val="RW00337733"/>
        <filter val="RW00337862"/>
        <filter val="RW00338729"/>
        <filter val="RW00342845"/>
        <filter val="RW0181398"/>
        <filter val="RW0181538"/>
      </filters>
    </filterColumn>
    <filterColumn colId="1">
      <filters blank="1">
        <filter val="1/17/2011"/>
        <filter val="1/6/2012"/>
        <filter val="10/11/2012"/>
        <filter val="10/17/2012"/>
        <filter val="10/21/2013"/>
        <filter val="12/11/2009"/>
        <filter val="12/21/2011"/>
        <filter val="12/6/2006"/>
        <filter val="12/6/2012"/>
        <filter val="12/7/2006"/>
        <filter val="12/7/2011"/>
        <filter val="2/13/2013"/>
        <filter val="2/25/2014"/>
        <filter val="2/5/2010"/>
        <filter val="3/16/2010"/>
        <filter val="3/27/2012"/>
        <filter val="3/28/2013"/>
        <filter val="4/19/2012"/>
        <filter val="4/19/2013"/>
        <filter val="4/23/2012"/>
        <filter val="4/6/2010"/>
        <filter val="5/10/2010"/>
        <filter val="5/10/2012"/>
        <filter val="5/12/2010"/>
        <filter val="5/18/2011"/>
        <filter val="6/25/2012"/>
        <filter val="6/27/2012"/>
        <filter val="6/29/2011"/>
        <filter val="6/30/2010"/>
        <filter val="6/30/2011"/>
        <filter val="7/2/2013"/>
        <filter val="7/24/2012"/>
        <filter val="8/23/2012"/>
        <filter val="9/20/2013"/>
        <filter val="9/24/2013"/>
        <filter val="9/25/2013"/>
        <filter val="9/28/2012"/>
      </filters>
    </filterColumn>
    <filterColumn colId="2">
      <filters blank="1">
        <filter val="AnnMarie Prendergast"/>
        <filter val="Brian Rovegno"/>
        <filter val="Craig Parker"/>
        <filter val="Dennis Bishop"/>
        <filter val="Eric Spivey"/>
        <filter val="Ezio Casalena"/>
        <filter val="Gayla Newsome"/>
        <filter val="John Martin"/>
        <filter val="John Triano"/>
        <filter val="Joshua Block"/>
        <filter val="Korissa Singh"/>
        <filter val="Marc Cook"/>
        <filter val="Marc Levenson"/>
        <filter val="Patrick Keith"/>
        <filter val="Paul Tamayo"/>
        <filter val="Rami Naderi"/>
        <filter val="Ray Spencer"/>
        <filter val="Roger Austin"/>
        <filter val="Scott Slade"/>
        <filter val="Vincent Mussumeci"/>
      </filters>
    </filterColumn>
    <filterColumn colId="4">
      <filters>
        <filter val="Allstate Idaho Falls"/>
        <filter val="Allstate North Carolina"/>
        <filter val="Allstate Santa Clara"/>
        <filter val="AON Hewitt"/>
        <filter val="Apigee"/>
        <filter val="Appian"/>
        <filter val="Artco Group International"/>
        <filter val="Barge, Waggoner, Sumner, and Cannon Inc. (BWSC)"/>
        <filter val="BeamaLife Financial Services"/>
        <filter val="Belfast City Airport"/>
        <filter val="Blueair"/>
        <filter val="Buildium"/>
        <filter val="CST Industries"/>
        <filter val="DeBoer's Auto Sales and Service"/>
        <filter val="Direct Interactions"/>
        <filter val="Export Action"/>
        <filter val="Farmers Insurance"/>
        <filter val="Fix Auto"/>
        <filter val="H.A.P.P.I. Medical Office &amp; Urgent Care Center"/>
        <filter val="iCruise.com"/>
        <filter val="Irving Materials Inc."/>
        <filter val="KC Integrated Services"/>
        <filter val="Learn4Life"/>
        <filter val="Mason McDuffie Mortgage"/>
        <filter val="MatrixOneSource"/>
        <filter val="McDonnell and Associates"/>
        <filter val="McLarens Global Claims Services"/>
        <filter val="Merchant Warehouse"/>
        <filter val="My Learning Plan Inc."/>
        <filter val="Office of Dr, Frank Long, DDS"/>
        <filter val="Outreach Process Partners"/>
        <filter val="Radixx Airline Reservation Service"/>
        <filter val="RE/MAX Tri County"/>
        <filter val="Replicon"/>
        <filter val="Rubicon Project"/>
        <filter val="St. Matthew's Lutheran School"/>
        <filter val="Taylor &amp; Taylor"/>
        <filter val="The AHI Group, Corporate Housing"/>
        <filter val="Thrive Senior Living"/>
        <filter val="TMW Systems"/>
        <filter val="West Town Savings Bank"/>
        <filter val="Yew Chung International School"/>
      </filters>
    </filterColumn>
    <filterColumn colId="5">
      <filters blank="1">
        <filter val="8×8 Hosted VoIP Seamlessly Connects Real Estate Agents Wherever They Work"/>
        <filter val="8x8 and E-Rate Program Help Charter School Cut Costs and Grow Rapidly"/>
        <filter val="8x8 Brings Business VoIP Phone Service to Senior Community Offices"/>
        <filter val="8x8 Business Associate Agreements Help dental Office comply with HIPPAA Regulations"/>
        <filter val="8x8 Business VoIP Enables Independent Insurance Agent to Work Anywhere"/>
        <filter val="8x8 Business VoIP Helps Bank Expedite Loan Processing"/>
        <filter val="8x8 Business VoIP Phone System Helps Auto Repair Franchisee Provide Amazing Customer Service"/>
        <filter val="8x8 Cloud Communications Services Play Key Role in McLarens' IT Strategy"/>
        <filter val="8x8 Cloud Unified Communications Provide Business Continuity for KC Integrated Services"/>
        <filter val="8x8 Cloud-Based Phone Service Lowers Costs and Simplifies Phone System Administration for International School"/>
        <filter val="8x8 Cuts Long Distance Costs for Corporate Housing Company"/>
        <filter val="8x8 Provides Business-Quality VoIP for Law Firm with Heavy Call Volumes"/>
        <filter val="8x8 Unified Communications Provide Connectivity, Flexibility and Reliability for Global Manufacturer"/>
        <filter val="8x8 Unified Communications Solution Streamlines Communications Between Nine Global Offices for Ad Automation Leader"/>
        <filter val="8x8 Unifies Distributed Offices for Leading Storage Systems Provider"/>
        <filter val="8x8 Unifies Phone, Conferencing and Contact Center Features for a Growing Global Enterprise"/>
        <filter val="8x8 Virtual Contact Center Cuts Call Wait Times for Customer Support"/>
        <filter val="8x8 Virtual Contact Center Enables EPA Safe Drinking Water Hotline"/>
        <filter val="8x8 Virtual Contact Centers Enhance Delivery of HR Consulting and Outsourcing Services"/>
        <filter val="8x8 Virtual Contact Center's Integration With SalesForce Helps Software Developer Enhance Customer's Experience"/>
        <filter val="8x8’s Integrated Unified Communications and Contact Center Enable BPO Service Provider to Deliver High-Touch Customer Service"/>
        <filter val="Allstate Insurance Agency Boosts Business by Switching Phone Service to 8x8 Hosted VoIP"/>
        <filter val="Auto Dealership Delivers Top-Quality Sales and Service with 8x8 Business Phone System"/>
        <filter val="Belfast City Airport Upgrades Resiliency and Reliability With Unified Cloud Communications"/>
        <filter val="Bridging An Ocean for Business Success"/>
        <filter val="Engineering and Architecture Firm Transforms Internal and External Communications with 8x8"/>
        <filter val="Ensuring Quality Launches Insurance Company"/>
        <filter val="Financial Services Company Switches to 8x8 to Make Customer Service a Priority"/>
        <filter val="For BPM Software Leader Appian, 8x8 Virtual Office Hosted PBX Delivers Great Value in Reliability and Scalability"/>
        <filter val="Hosted PBX Service Helps Increase Profitability for Online Learning Provider"/>
        <filter val="Hosted Phone Service and Call Center Software Keeps iCruise.com Sailing"/>
        <filter val="Irving Materials Selects 8x8 Virtual Office Cloud VoIP Solution for 150+ Locations"/>
        <filter val="Law Firm Keeps Attorneys Connected Everywhere With 8x8 Cloud-based Business Phone Service"/>
        <filter val="Leading Transportation Software Provider, TMW Systems, Selects 8x8 Virtual Office Service"/>
        <filter val="Merchant Warehouse Selects 8x8 for Unified Communications, Cloud Telephony and Contact Center Services"/>
        <filter val="Mortgage Company Turns to 8x8 for Dependable VoIP Phone Service"/>
        <filter val="Outsourced Call Center Provider Enables People with Disabilities to Work from Home"/>
        <filter val="Pediatrician Switches to 8x8 to Support Urgent Care Center"/>
        <filter val="Radixx's Airline Reservation Service Soars with 8x8's Cloud-Based Unified Communications and Contact Center Services"/>
        <filter val="School Cuts Phone Costs with E-Rate Subsidy Program and Hosted VoIP Service from 8x8"/>
        <filter val="Why Allstate Owners Prefer 8x8 Business Phone Service"/>
      </filters>
    </filterColumn>
    <filterColumn colId="6">
      <filters blank="1">
        <filter val="http://sims.8x8.com/GetDocument.aspx?docid=710620"/>
        <filter val="http://sims.8x8.com/GetDocument.aspx?docid=710621"/>
        <filter val="http://sims.8x8.com/GetDocument.aspx?docid=710625"/>
        <filter val="http://sims.8x8.com/GetDocument.aspx?docid=710657"/>
        <filter val="http://sims.8x8.com/GetDocument.aspx?docid=710658"/>
        <filter val="http://sims.8x8.com/GetDocument.aspx?docid=710730"/>
        <filter val="http://sims.8x8.com/GetDocument.aspx?docid=710775"/>
        <filter val="http://sims.8x8.com/GetDocument.aspx?docid=710778"/>
        <filter val="http://sims.8x8.com/GetDocument.aspx?docid=710792"/>
        <filter val="http://sims.8x8.com/GetDocument.aspx?docid=710800"/>
        <filter val="http://sims.8x8.com/GetDocument.aspx?docid=710842"/>
        <filter val="http://sims.8x8.com/GetDocument.aspx?docid=710852"/>
        <filter val="http://sims.8x8.com/GetDocument.aspx?docid=710853"/>
        <filter val="http://sims.8x8.com/GetDocument.aspx?docid=710855"/>
        <filter val="http://sims.8x8.com/GetDocument.aspx?docid=710857"/>
        <filter val="http://sims.8x8.com/GetDocument.aspx?docid=710859"/>
        <filter val="http://sims.8x8.com/GetDocument.aspx?docid=710899"/>
        <filter val="http://sims.8x8.com/GetDocument.aspx?docid=710915"/>
        <filter val="http://sims.8x8.com/GetDocument.aspx?docid=710916"/>
        <filter val="http://sims.8x8.com/GetDocument.aspx?docid=710926"/>
        <filter val="http://sims.8x8.com/GetDocument.aspx?docid=710953"/>
        <filter val="http://sims.8x8.com/GetDocument.aspx?docid=710968"/>
        <filter val="http://sims.8x8.com/GetDocument.aspx?docid=711031"/>
        <filter val="http://sims.8x8.com/GetDocument.aspx?docid=711070"/>
        <filter val="http://sims.8x8.com/GetDocument.aspx?docid=711100"/>
        <filter val="http://sims.8x8.com/GetDocument.aspx?docid=711187"/>
        <filter val="http://sims.8x8.com/GetDocument.aspx?docid=711188"/>
        <filter val="http://sims.8x8.com/GetDocument.aspx?docid=711192"/>
        <filter val="http://sims.8x8.com/GetDocument.aspx?docid=711195"/>
        <filter val="http://sims.8x8.com/GetDocument.aspx?docid=711196"/>
        <filter val="http://sims.8x8.com/GetDocument.aspx?docid=711205"/>
        <filter val="http://sims.8x8.com/GetDocument.aspx?docid=711206"/>
        <filter val="http://sims.8x8.com/GetDocument.aspx?docid=711298"/>
      </filters>
    </filterColumn>
    <filterColumn colId="8">
      <filters blank="1">
        <filter val="Abdul Qadir (Systems Manager)"/>
        <filter val="Alan Laurentano (Call Center Manager)"/>
        <filter val="Andy Taylor (Partner)"/>
        <filter val="Betty Welker (Chief Relations Executive)"/>
        <filter val="Bill Deboer Jr. (Co-Owner)"/>
        <filter val="Bob Bergstrom (Director of information services)"/>
        <filter val="Bob Hughes (CIO)"/>
        <filter val="Cheri Jenkins (General Manager)"/>
        <filter val="Cheryl Long (Office Manager)"/>
        <filter val="Christopher LaCroix (Vice President of Retail Morgage Sales)"/>
        <filter val="Damian Brennan (CIO of Artco Group)"/>
        <filter val="Dr. Angelique Andrews (Pediatrician and Owner)"/>
        <filter val="Eric Tewey (CIO)"/>
        <filter val="George Zaferos (Business Administrator)"/>
        <filter val="Heather Donnelly (Owner and President)"/>
        <filter val="Jason Frazier (Sr. Vice President of Prime Services)"/>
        <filter val="Jerry Crouse (Allstate agency owner)"/>
        <filter val="Jerry Howard (Irving Materials Vice President of Information Technology)"/>
        <filter val="John Clark (Independent Agent)"/>
        <filter val="Jonas Nicholson (CEO of Direct Interactions)"/>
        <filter val="Justin Warren (Customer Service Manager)"/>
        <filter val="Kevin Reimer (YCIS Principal)"/>
        <filter val="Mary Olver (Owner)"/>
        <filter val="Myles Weber (Vice President of Cloud and Community Services)"/>
        <filter val="Neal Alberda (Global IT Director)"/>
        <filter val="Neil Jesani (Founder, President, and CEO)"/>
        <filter val="Paul Dougherty (CTO)"/>
        <filter val="Paul Siskin (CIO)"/>
        <filter val="Paul Vienneau (CTO)"/>
        <filter val="Rich Perilli (Allstate owner)"/>
        <filter val="Ron Godine (director of IT)"/>
        <filter val="Ron Peri (Founder, Chariman, and CEO)"/>
        <filter val="Rosali Daniels (Founder and Broker)"/>
        <filter val="Scott Bowen (Allstate agent)"/>
        <filter val="Skip Hansen (Senior Vice President)"/>
        <filter val="Terry Moore (CEO of Outsource Solutions), Raymond Hooke (Airside Operations Manager), Kevin Scott-Cowell ( 8x8 Solutions CEO)"/>
        <filter val="Tim McQuillen (Chief Knowledge Officer)"/>
        <filter val="Tod Petty (President), Matt Haywood (President and CEO of Tazergy, Inc)"/>
        <filter val="Tom Murphy (CEO)"/>
        <filter val="Uf Tukel and Don Walker (Co-presidents and Founders)"/>
        <filter val="Yusuf Abu-Hatoum (Chief Information Officer)"/>
      </filters>
    </filterColumn>
    <filterColumn colId="9">
      <filters blank="1">
        <filter val="Air purifier, portable"/>
        <filter val="Airport"/>
        <filter val="Auto body shop and collision repairs"/>
        <filter val="Auto Dealership"/>
        <filter val="Banking"/>
        <filter val="Business Process Management"/>
        <filter val="Business process outsourcing"/>
        <filter val="Client Services, IT"/>
        <filter val="Cloud Software Provider"/>
        <filter val="Cloud-based time-tracking software"/>
        <filter val="Education"/>
        <filter val="Education, charter schools"/>
        <filter val="Employee benefits and pension administration"/>
        <filter val="Engineering and Architecture"/>
        <filter val="Family Insurance"/>
        <filter val="Financial Planning, Insurance, Online"/>
        <filter val="Healthcare"/>
        <filter val="Healthcare, Hospitality, Senior Living"/>
        <filter val="Heavy steel plate manufacturing"/>
        <filter val="Insurance"/>
        <filter val="Law Firm"/>
        <filter val="Manufacturing"/>
        <filter val="Medical/Dental"/>
        <filter val="Mortgage"/>
        <filter val="Online travel and hospitality"/>
        <filter val="Outsourced Call Center Provider"/>
        <filter val="Property Management Software Developer"/>
        <filter val="Public outreach; Government contractor"/>
        <filter val="Real Estate"/>
        <filter val="Services, Housing (Travel, rental)"/>
        <filter val="Transportation Logistics"/>
      </filters>
    </filterColumn>
    <filterColumn colId="10">
      <filters>
        <filter val="Call Center, Consulting &amp; Outsourcing"/>
        <filter val="Computer Hardware and Software"/>
        <filter val="Computer Software and Hardware"/>
        <filter val="Construction"/>
        <filter val="Consulting &amp; Outsourcing"/>
        <filter val="Consulting &amp; Outsourcing; Construction"/>
        <filter val="Education"/>
        <filter val="Education, Computer Hardware and Software"/>
        <filter val="Financial Services"/>
        <filter val="Financial Services, Insurance"/>
        <filter val="Financial Services, Mortgage"/>
        <filter val="Healthcare"/>
        <filter val="Healthcare, Travel &amp; Hospitality"/>
        <filter val="Heathcare"/>
        <filter val="Insurance"/>
        <filter val="Legal"/>
        <filter val="Manuafacturing"/>
        <filter val="Maufacturing"/>
        <filter val="Real Estate"/>
        <filter val="Retail, Automotive"/>
        <filter val="Services"/>
        <filter val="Travel &amp; Hospitality"/>
        <filter val="Travel &amp; Hospitality, Computer Hardware and Software"/>
      </filters>
    </filterColumn>
    <filterColumn colId="12">
      <filters blank="1">
        <filter val="AT&amp;T"/>
        <filter val="At&amp;T, Verizon, Qwest"/>
        <filter val="CallTower"/>
        <filter val="Contractor-owned proprietary"/>
        <filter val="Fonality"/>
        <filter val="Inter-Tel"/>
        <filter val="Mitel"/>
        <filter val="NEC"/>
        <filter val="NEC and local VoIP provider (Houston)"/>
        <filter val="NEC Voicemail-Auto Attendant System using Aspire phone"/>
        <filter val="NEC, ShorTEL, AT&amp;T"/>
        <filter val="On-premises 3COM PBX"/>
        <filter val="Ooma, Verizon"/>
        <filter val="Premises-based PBX"/>
        <filter val="RingCentral"/>
        <filter val="Traditional PBX"/>
      </filters>
    </filterColumn>
    <filterColumn colId="13">
      <filters blank="1">
        <filter val="0"/>
        <filter val="10"/>
        <filter val="100"/>
        <filter val="118"/>
        <filter val="20 per location"/>
        <filter val="200+"/>
        <filter val="21"/>
        <filter val="250"/>
        <filter val="28"/>
        <filter val="3"/>
        <filter val="300"/>
        <filter val="376"/>
        <filter val="400"/>
        <filter val="42"/>
        <filter val="5"/>
        <filter val="500"/>
        <filter val="63"/>
        <filter val="78"/>
        <filter val="8"/>
        <filter val="80"/>
        <filter val="X"/>
      </filters>
    </filterColumn>
    <filterColumn colId="14">
      <filters blank="1">
        <filter val="0"/>
        <filter val="165"/>
        <filter val="17"/>
        <filter val="3"/>
        <filter val="300"/>
        <filter val="50"/>
        <filter val="57"/>
        <filter val="6"/>
        <filter val="8"/>
        <filter val="80"/>
      </filters>
    </filterColumn>
    <filterColumn colId="17">
      <filters>
        <filter val="X"/>
      </filters>
    </filterColumn>
    <filterColumn colId="18">
      <filters>
        <filter val="X"/>
      </filters>
    </filterColumn>
    <filterColumn colId="19">
      <filters>
        <filter val="X"/>
      </filters>
    </filterColumn>
    <filterColumn colId="20">
      <filters>
        <filter val="X"/>
      </filters>
    </filterColumn>
    <filterColumn colId="21">
      <filters>
        <filter val="X"/>
      </filters>
    </filterColumn>
    <filterColumn colId="22">
      <filters>
        <filter val="X"/>
      </filters>
    </filterColumn>
    <filterColumn colId="23">
      <filters>
        <filter val="X"/>
      </filters>
    </filterColumn>
    <filterColumn colId="24">
      <filters>
        <filter val="X"/>
      </filters>
    </filterColumn>
    <filterColumn colId="25">
      <filters>
        <filter val="X"/>
      </filters>
    </filterColumn>
    <filterColumn colId="27">
      <filters>
        <filter val="X"/>
      </filters>
    </filterColumn>
    <filterColumn colId="28">
      <filters>
        <filter val="X"/>
      </filters>
    </filterColumn>
    <filterColumn colId="29">
      <filters>
        <filter val="X"/>
      </filters>
    </filterColumn>
    <filterColumn colId="30">
      <filters>
        <filter val="X"/>
      </filters>
    </filterColumn>
    <filterColumn colId="31">
      <filters>
        <filter val="X"/>
      </filters>
    </filterColumn>
    <filterColumn colId="32">
      <filters>
        <filter val="X"/>
      </filters>
    </filterColumn>
    <filterColumn colId="33">
      <filters>
        <filter val="X"/>
      </filters>
    </filterColumn>
    <filterColumn colId="34">
      <filters>
        <filter val="X"/>
      </filters>
    </filterColumn>
    <filterColumn colId="35">
      <filters>
        <filter val="X"/>
      </filters>
    </filterColumn>
    <filterColumn colId="36">
      <filters>
        <filter val="X"/>
      </filters>
    </filterColumn>
    <filterColumn colId="37">
      <filters>
        <filter val="X"/>
      </filters>
    </filterColumn>
    <filterColumn colId="38">
      <filters>
        <filter val="X"/>
      </filters>
    </filterColumn>
    <filterColumn colId="39">
      <filters>
        <filter val="X"/>
      </filters>
    </filterColumn>
    <filterColumn colId="40">
      <filters>
        <filter val="X"/>
      </filters>
    </filterColumn>
    <filterColumn colId="41">
      <filters>
        <filter val="X"/>
      </filters>
    </filterColumn>
    <filterColumn colId="42">
      <filters>
        <filter val="X"/>
      </filters>
    </filterColumn>
    <filterColumn colId="43">
      <filters>
        <filter val="X"/>
      </filters>
    </filterColumn>
    <filterColumn colId="46">
      <filters>
        <filter val="X"/>
      </filters>
    </filterColumn>
    <filterColumn colId="47">
      <filters>
        <filter val="X"/>
      </filters>
    </filterColumn>
    <filterColumn colId="48">
      <filters>
        <filter val="X"/>
      </filters>
    </filterColumn>
    <filterColumn colId="49">
      <filters>
        <filter val="X"/>
      </filters>
    </filterColumn>
    <filterColumn colId="50">
      <filters>
        <filter val="X"/>
      </filters>
    </filterColumn>
    <filterColumn colId="51">
      <filters>
        <filter val="X"/>
      </filters>
    </filterColumn>
    <filterColumn colId="52">
      <filters>
        <filter val="X"/>
      </filters>
    </filterColumn>
  </autoFilter>
  <hyperlinks>
    <hyperlink ref="G2" r:id="rId1"/>
    <hyperlink ref="G3" r:id="rId2"/>
    <hyperlink ref="G5" r:id="rId3"/>
    <hyperlink ref="G8" r:id="rId4"/>
    <hyperlink ref="G9" r:id="rId5"/>
    <hyperlink ref="G10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E21" r:id="rId16"/>
    <hyperlink ref="G21" r:id="rId17"/>
    <hyperlink ref="G22" r:id="rId18"/>
    <hyperlink ref="G24" r:id="rId19"/>
    <hyperlink ref="H24" r:id="rId20"/>
    <hyperlink ref="G25" r:id="rId21"/>
    <hyperlink ref="G26" r:id="rId22"/>
    <hyperlink ref="G27" r:id="rId23"/>
    <hyperlink ref="G30" r:id="rId24"/>
    <hyperlink ref="G31" r:id="rId25"/>
    <hyperlink ref="G32" r:id="rId26"/>
    <hyperlink ref="G34" r:id="rId27"/>
    <hyperlink ref="G35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  <hyperlink ref="G47" r:id="rId39"/>
    <hyperlink ref="G48" r:id="rId40"/>
    <hyperlink ref="G49" r:id="rId41"/>
    <hyperlink ref="G50" r:id="rId42"/>
    <hyperlink ref="G51" r:id="rId43" display="http://sims.8x8.com/GetDocument.aspx?docid=710516"/>
    <hyperlink ref="G52" r:id="rId44" display="http://sims.8x8.com/Documents/711439_1_Affiliated_Physicians_Case_Study.pdf"/>
    <hyperlink ref="G53" r:id="rId45"/>
    <hyperlink ref="G54" r:id="rId46" display="http://sims.8x8.com/Documents/711442_1_Silverado_Stages_Case_Study.pdf"/>
    <hyperlink ref="G55" r:id="rId47"/>
    <hyperlink ref="G56" r:id="rId48"/>
    <hyperlink ref="G57" r:id="rId49"/>
    <hyperlink ref="G58" r:id="rId50"/>
    <hyperlink ref="G59" r:id="rId51"/>
    <hyperlink ref="G60" r:id="rId52"/>
    <hyperlink ref="G61" r:id="rId53"/>
    <hyperlink ref="G62" r:id="rId54"/>
    <hyperlink ref="G63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workbookViewId="0"/>
  </sheetViews>
  <sheetFormatPr defaultColWidth="17.33203125" defaultRowHeight="15.75" customHeight="1" x14ac:dyDescent="0.25"/>
  <cols>
    <col min="1" max="4" width="8.6640625" customWidth="1"/>
    <col min="5" max="5" width="26.5546875" customWidth="1"/>
    <col min="6" max="53" width="8.6640625" customWidth="1"/>
  </cols>
  <sheetData>
    <row r="1" spans="1:53" ht="63.75" customHeight="1" x14ac:dyDescent="0.25">
      <c r="A1" s="71" t="s">
        <v>0</v>
      </c>
      <c r="B1" s="72" t="s">
        <v>1</v>
      </c>
      <c r="C1" s="72" t="s">
        <v>2</v>
      </c>
      <c r="D1" s="72" t="s">
        <v>3</v>
      </c>
      <c r="E1" s="73" t="s">
        <v>4</v>
      </c>
      <c r="F1" s="73" t="s">
        <v>5</v>
      </c>
      <c r="G1" s="74" t="s">
        <v>6</v>
      </c>
      <c r="H1" s="75" t="s">
        <v>7</v>
      </c>
      <c r="I1" s="73" t="s">
        <v>8</v>
      </c>
      <c r="J1" s="74" t="s">
        <v>9</v>
      </c>
      <c r="K1" s="76" t="s">
        <v>10</v>
      </c>
      <c r="L1" s="74" t="s">
        <v>11</v>
      </c>
      <c r="M1" s="73" t="s">
        <v>12</v>
      </c>
      <c r="N1" s="73" t="s">
        <v>13</v>
      </c>
      <c r="O1" s="73" t="s">
        <v>14</v>
      </c>
      <c r="P1" s="72" t="s">
        <v>516</v>
      </c>
      <c r="Q1" s="72" t="s">
        <v>517</v>
      </c>
      <c r="R1" s="73" t="s">
        <v>518</v>
      </c>
      <c r="S1" s="73" t="s">
        <v>18</v>
      </c>
      <c r="T1" s="73" t="s">
        <v>19</v>
      </c>
      <c r="U1" s="73" t="s">
        <v>20</v>
      </c>
      <c r="V1" s="73" t="s">
        <v>21</v>
      </c>
      <c r="W1" s="73" t="s">
        <v>22</v>
      </c>
      <c r="X1" s="73" t="s">
        <v>23</v>
      </c>
      <c r="Y1" s="73" t="s">
        <v>24</v>
      </c>
      <c r="Z1" s="73" t="s">
        <v>25</v>
      </c>
      <c r="AA1" s="73" t="s">
        <v>26</v>
      </c>
      <c r="AB1" s="73" t="s">
        <v>27</v>
      </c>
      <c r="AC1" s="73" t="s">
        <v>28</v>
      </c>
      <c r="AD1" s="73" t="s">
        <v>29</v>
      </c>
      <c r="AE1" s="73" t="s">
        <v>30</v>
      </c>
      <c r="AF1" s="73" t="s">
        <v>31</v>
      </c>
      <c r="AG1" s="73" t="s">
        <v>32</v>
      </c>
      <c r="AH1" s="73" t="s">
        <v>33</v>
      </c>
      <c r="AI1" s="73" t="s">
        <v>34</v>
      </c>
      <c r="AJ1" s="73" t="s">
        <v>35</v>
      </c>
      <c r="AK1" s="73" t="s">
        <v>36</v>
      </c>
      <c r="AL1" s="73" t="s">
        <v>37</v>
      </c>
      <c r="AM1" s="73" t="s">
        <v>38</v>
      </c>
      <c r="AN1" s="73" t="s">
        <v>519</v>
      </c>
      <c r="AO1" s="73" t="s">
        <v>40</v>
      </c>
      <c r="AP1" s="73" t="s">
        <v>41</v>
      </c>
      <c r="AQ1" s="73" t="s">
        <v>42</v>
      </c>
      <c r="AR1" s="73" t="s">
        <v>43</v>
      </c>
      <c r="AS1" s="73" t="s">
        <v>44</v>
      </c>
      <c r="AT1" s="73" t="s">
        <v>45</v>
      </c>
      <c r="AU1" s="73" t="s">
        <v>46</v>
      </c>
      <c r="AV1" s="73" t="s">
        <v>47</v>
      </c>
      <c r="AW1" s="73" t="s">
        <v>48</v>
      </c>
      <c r="AX1" s="73" t="s">
        <v>49</v>
      </c>
      <c r="AY1" s="73" t="s">
        <v>50</v>
      </c>
      <c r="AZ1" s="73" t="s">
        <v>51</v>
      </c>
      <c r="BA1" s="73" t="s">
        <v>52</v>
      </c>
    </row>
    <row r="2" spans="1:53" ht="25.5" customHeight="1" x14ac:dyDescent="0.25">
      <c r="A2" s="77"/>
      <c r="B2" s="77"/>
      <c r="C2" s="78"/>
      <c r="D2" s="78"/>
      <c r="E2" s="77"/>
      <c r="F2" s="77"/>
      <c r="G2" s="78"/>
      <c r="H2" s="77"/>
      <c r="J2" s="77"/>
      <c r="X2" s="77"/>
      <c r="AA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</row>
    <row r="3" spans="1:53" ht="25.5" customHeight="1" x14ac:dyDescent="0.25">
      <c r="A3" s="77" t="s">
        <v>520</v>
      </c>
      <c r="E3" s="77" t="s">
        <v>521</v>
      </c>
      <c r="F3" s="78" t="s">
        <v>522</v>
      </c>
      <c r="I3" s="78" t="s">
        <v>523</v>
      </c>
      <c r="J3" s="77" t="s">
        <v>162</v>
      </c>
      <c r="K3" s="77"/>
      <c r="M3" s="78" t="s">
        <v>203</v>
      </c>
      <c r="N3" s="77" t="s">
        <v>63</v>
      </c>
      <c r="P3" s="77" t="s">
        <v>63</v>
      </c>
      <c r="X3" s="77"/>
      <c r="AA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</row>
    <row r="4" spans="1:53" ht="25.5" customHeight="1" x14ac:dyDescent="0.25">
      <c r="A4" s="79" t="s">
        <v>524</v>
      </c>
      <c r="B4" s="80">
        <v>41089</v>
      </c>
      <c r="C4" s="81" t="s">
        <v>157</v>
      </c>
      <c r="D4" s="81"/>
      <c r="E4" s="81" t="s">
        <v>525</v>
      </c>
      <c r="F4" s="81" t="s">
        <v>526</v>
      </c>
      <c r="G4" s="82" t="s">
        <v>527</v>
      </c>
      <c r="H4" s="79" t="s">
        <v>58</v>
      </c>
      <c r="I4" s="81" t="s">
        <v>528</v>
      </c>
      <c r="J4" s="81"/>
      <c r="K4" s="81" t="s">
        <v>327</v>
      </c>
      <c r="L4" s="81"/>
      <c r="M4" s="81"/>
      <c r="N4" s="79">
        <v>15</v>
      </c>
      <c r="O4" s="81"/>
      <c r="P4" s="79">
        <v>15</v>
      </c>
      <c r="Q4" s="79">
        <v>0</v>
      </c>
      <c r="R4" s="83" t="s">
        <v>63</v>
      </c>
      <c r="S4" s="83" t="s">
        <v>63</v>
      </c>
      <c r="T4" s="83" t="s">
        <v>63</v>
      </c>
      <c r="U4" s="83"/>
      <c r="V4" s="83" t="s">
        <v>63</v>
      </c>
      <c r="W4" s="83" t="s">
        <v>63</v>
      </c>
      <c r="X4" s="83" t="s">
        <v>63</v>
      </c>
      <c r="Y4" s="83"/>
      <c r="Z4" s="83"/>
      <c r="AA4" s="83"/>
      <c r="AB4" s="83"/>
      <c r="AC4" s="83"/>
      <c r="AD4" s="83"/>
      <c r="AE4" s="83"/>
      <c r="AF4" s="83" t="s">
        <v>63</v>
      </c>
      <c r="AG4" s="83"/>
      <c r="AH4" s="83"/>
      <c r="AI4" s="83" t="s">
        <v>63</v>
      </c>
      <c r="AJ4" s="83"/>
      <c r="AK4" s="83"/>
      <c r="AL4" s="83"/>
      <c r="AM4" s="83" t="s">
        <v>63</v>
      </c>
      <c r="AN4" s="83"/>
      <c r="AO4" s="83"/>
      <c r="AP4" s="83"/>
      <c r="AQ4" s="83"/>
      <c r="AR4" s="83"/>
      <c r="AS4" s="83"/>
      <c r="AT4" s="83"/>
      <c r="AU4" s="83"/>
      <c r="AV4" s="83" t="s">
        <v>63</v>
      </c>
      <c r="AW4" s="83"/>
      <c r="AX4" s="83" t="s">
        <v>63</v>
      </c>
      <c r="AY4" s="83"/>
      <c r="AZ4" s="83"/>
      <c r="BA4" s="83" t="s">
        <v>63</v>
      </c>
    </row>
    <row r="5" spans="1:53" ht="12.75" customHeight="1" x14ac:dyDescent="0.25"/>
    <row r="6" spans="1:53" ht="12.75" customHeight="1" x14ac:dyDescent="0.25"/>
    <row r="7" spans="1:53" ht="12.75" customHeight="1" x14ac:dyDescent="0.25"/>
    <row r="8" spans="1:53" ht="12.75" customHeight="1" x14ac:dyDescent="0.25"/>
    <row r="9" spans="1:53" ht="12.75" customHeight="1" x14ac:dyDescent="0.25"/>
    <row r="10" spans="1:53" ht="12.75" customHeight="1" x14ac:dyDescent="0.25"/>
    <row r="11" spans="1:53" ht="12.75" customHeight="1" x14ac:dyDescent="0.25"/>
    <row r="12" spans="1:53" ht="12.75" customHeight="1" x14ac:dyDescent="0.25"/>
    <row r="13" spans="1:53" ht="12.75" customHeight="1" x14ac:dyDescent="0.25"/>
    <row r="14" spans="1:53" ht="12.75" customHeight="1" x14ac:dyDescent="0.25"/>
    <row r="15" spans="1:53" ht="12.75" customHeight="1" x14ac:dyDescent="0.25"/>
    <row r="16" spans="1:53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Case Studies</vt:lpstr>
      <vt:lpstr>Closed Accounts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Pang</dc:creator>
  <cp:lastModifiedBy>apang</cp:lastModifiedBy>
  <dcterms:created xsi:type="dcterms:W3CDTF">2015-11-03T19:34:37Z</dcterms:created>
  <dcterms:modified xsi:type="dcterms:W3CDTF">2015-11-03T19:49:33Z</dcterms:modified>
</cp:coreProperties>
</file>